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ЭтаКнига" defaultThemeVersion="164011"/>
  <bookViews>
    <workbookView xWindow="0" yWindow="0" windowWidth="22260" windowHeight="12645" activeTab="1"/>
  </bookViews>
  <sheets>
    <sheet name="KERMI" sheetId="1" r:id="rId1"/>
    <sheet name="ROMMER" sheetId="3" r:id="rId2"/>
    <sheet name="STELRAD" sheetId="2" r:id="rId3"/>
  </sheets>
  <definedNames>
    <definedName name="_xlnm._FilterDatabase" localSheetId="0" hidden="1">KERMI!$A$4:$F$429</definedName>
    <definedName name="_xlnm._FilterDatabase" localSheetId="1" hidden="1">ROMMER!$A$2:$G$106</definedName>
    <definedName name="_xlnm._FilterDatabase" localSheetId="2" hidden="1">STELRAD!$A$2:$H$254</definedName>
    <definedName name="Новая_цена_RUB">KERMI!$E:$E</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6" i="2" l="1"/>
  <c r="F256" i="2"/>
  <c r="E98" i="2"/>
  <c r="F98" i="2" s="1"/>
  <c r="E99" i="2"/>
  <c r="F99" i="2" s="1"/>
  <c r="E100" i="2"/>
  <c r="F100" i="2"/>
  <c r="E101" i="2"/>
  <c r="F101" i="2" s="1"/>
  <c r="E102" i="2"/>
  <c r="F102" i="2" s="1"/>
  <c r="E103" i="2"/>
  <c r="F103" i="2" s="1"/>
  <c r="E104" i="2"/>
  <c r="F104" i="2" s="1"/>
  <c r="E105" i="2"/>
  <c r="F105" i="2" s="1"/>
  <c r="E106" i="2"/>
  <c r="F106" i="2" s="1"/>
  <c r="E107" i="2"/>
  <c r="F107" i="2" s="1"/>
  <c r="E108" i="2"/>
  <c r="F108" i="2"/>
  <c r="E109" i="2"/>
  <c r="F109" i="2" s="1"/>
  <c r="E110" i="2"/>
  <c r="F110" i="2" s="1"/>
  <c r="E111" i="2"/>
  <c r="F111" i="2" s="1"/>
  <c r="E112" i="2"/>
  <c r="F112" i="2" s="1"/>
  <c r="E113" i="2"/>
  <c r="F113" i="2" s="1"/>
  <c r="E114" i="2"/>
  <c r="F114" i="2"/>
  <c r="E115" i="2"/>
  <c r="F115" i="2" s="1"/>
  <c r="E116" i="2"/>
  <c r="F116" i="2" s="1"/>
  <c r="E117" i="2"/>
  <c r="F117" i="2" s="1"/>
  <c r="E118" i="2"/>
  <c r="F118" i="2" s="1"/>
  <c r="E119" i="2"/>
  <c r="F119" i="2" s="1"/>
  <c r="E120" i="2"/>
  <c r="F120" i="2" s="1"/>
  <c r="E121" i="2"/>
  <c r="F121" i="2" s="1"/>
  <c r="E122" i="2"/>
  <c r="F122" i="2"/>
  <c r="E123" i="2"/>
  <c r="F123" i="2" s="1"/>
  <c r="E124" i="2"/>
  <c r="F124" i="2" s="1"/>
  <c r="E125" i="2"/>
  <c r="F125" i="2" s="1"/>
  <c r="E126" i="2"/>
  <c r="F126" i="2" s="1"/>
  <c r="E127" i="2"/>
  <c r="F127" i="2" s="1"/>
  <c r="E128" i="2"/>
  <c r="F128" i="2" s="1"/>
  <c r="E129" i="2"/>
  <c r="F129" i="2" s="1"/>
  <c r="E130" i="2"/>
  <c r="F130" i="2" s="1"/>
  <c r="E131" i="2"/>
  <c r="F131" i="2" s="1"/>
  <c r="E132" i="2"/>
  <c r="F132" i="2"/>
  <c r="E133" i="2"/>
  <c r="F133" i="2" s="1"/>
  <c r="E134" i="2"/>
  <c r="F134" i="2" s="1"/>
  <c r="E135" i="2"/>
  <c r="F135" i="2" s="1"/>
  <c r="E136" i="2"/>
  <c r="F136" i="2" s="1"/>
  <c r="E137" i="2"/>
  <c r="F137" i="2" s="1"/>
  <c r="E138" i="2"/>
  <c r="F138" i="2" s="1"/>
  <c r="E139" i="2"/>
  <c r="F139" i="2" s="1"/>
  <c r="E140" i="2"/>
  <c r="F140" i="2"/>
  <c r="E141" i="2"/>
  <c r="F141" i="2" s="1"/>
  <c r="E142" i="2"/>
  <c r="F142" i="2" s="1"/>
  <c r="E143" i="2"/>
  <c r="F143" i="2" s="1"/>
  <c r="E144" i="2"/>
  <c r="F144" i="2" s="1"/>
  <c r="E145" i="2"/>
  <c r="F145" i="2" s="1"/>
  <c r="E146" i="2"/>
  <c r="F146" i="2"/>
  <c r="E147" i="2"/>
  <c r="F147" i="2" s="1"/>
  <c r="E148" i="2"/>
  <c r="F148" i="2" s="1"/>
  <c r="E149" i="2"/>
  <c r="F149" i="2" s="1"/>
  <c r="E150" i="2"/>
  <c r="F150" i="2" s="1"/>
  <c r="E151" i="2"/>
  <c r="F151" i="2" s="1"/>
  <c r="E152" i="2"/>
  <c r="F152" i="2" s="1"/>
  <c r="E153" i="2"/>
  <c r="F153" i="2" s="1"/>
  <c r="E154" i="2"/>
  <c r="F154" i="2" s="1"/>
  <c r="E155" i="2"/>
  <c r="F155" i="2" s="1"/>
  <c r="E156" i="2"/>
  <c r="F156" i="2" s="1"/>
  <c r="E157" i="2"/>
  <c r="F157" i="2" s="1"/>
  <c r="E158" i="2"/>
  <c r="F158" i="2" s="1"/>
  <c r="E159" i="2"/>
  <c r="F159" i="2" s="1"/>
  <c r="E160" i="2"/>
  <c r="F160" i="2" s="1"/>
  <c r="E161" i="2"/>
  <c r="F161" i="2" s="1"/>
  <c r="E162" i="2"/>
  <c r="F162" i="2"/>
  <c r="E163" i="2"/>
  <c r="F163" i="2" s="1"/>
  <c r="E164" i="2"/>
  <c r="F164" i="2" s="1"/>
  <c r="E5" i="2"/>
  <c r="F5" i="2"/>
  <c r="E6" i="2"/>
  <c r="F6" i="2" s="1"/>
  <c r="E7" i="2"/>
  <c r="F7" i="2" s="1"/>
  <c r="E8" i="2"/>
  <c r="F8" i="2" s="1"/>
  <c r="E9" i="2"/>
  <c r="F9" i="2" s="1"/>
  <c r="E10" i="2"/>
  <c r="F10" i="2" s="1"/>
  <c r="E11" i="2"/>
  <c r="F11" i="2" s="1"/>
  <c r="E12" i="2"/>
  <c r="F12" i="2" s="1"/>
  <c r="E13" i="2"/>
  <c r="F13" i="2"/>
  <c r="E14" i="2"/>
  <c r="F14" i="2" s="1"/>
  <c r="E15" i="2"/>
  <c r="F15" i="2" s="1"/>
  <c r="E16" i="2"/>
  <c r="F16" i="2" s="1"/>
  <c r="E17" i="2"/>
  <c r="F17" i="2" s="1"/>
  <c r="E18" i="2"/>
  <c r="F18" i="2" s="1"/>
  <c r="E19" i="2"/>
  <c r="F19" i="2"/>
  <c r="E20" i="2"/>
  <c r="F20" i="2" s="1"/>
  <c r="E21" i="2"/>
  <c r="F21" i="2" s="1"/>
  <c r="E22" i="2"/>
  <c r="F22" i="2" s="1"/>
  <c r="E23" i="2"/>
  <c r="F23" i="2" s="1"/>
  <c r="E24" i="2"/>
  <c r="F24" i="2" s="1"/>
  <c r="E25" i="2"/>
  <c r="F25" i="2" s="1"/>
  <c r="E26" i="2"/>
  <c r="F26" i="2" s="1"/>
  <c r="E27" i="2"/>
  <c r="F27" i="2" s="1"/>
  <c r="E28" i="2"/>
  <c r="F28" i="2" s="1"/>
  <c r="E29" i="2"/>
  <c r="F29" i="2" s="1"/>
  <c r="E30" i="2"/>
  <c r="F30" i="2" s="1"/>
  <c r="E31" i="2"/>
  <c r="F31" i="2" s="1"/>
  <c r="E32" i="2"/>
  <c r="F32" i="2" s="1"/>
  <c r="E33" i="2"/>
  <c r="F33" i="2" s="1"/>
  <c r="E34" i="2"/>
  <c r="F34" i="2" s="1"/>
  <c r="E35" i="2"/>
  <c r="F35" i="2" s="1"/>
  <c r="E36" i="2"/>
  <c r="F36" i="2" s="1"/>
  <c r="E37" i="2"/>
  <c r="F37" i="2"/>
  <c r="E38" i="2"/>
  <c r="F38" i="2" s="1"/>
  <c r="E39" i="2"/>
  <c r="F39" i="2" s="1"/>
  <c r="E40" i="2"/>
  <c r="F40" i="2" s="1"/>
  <c r="E41" i="2"/>
  <c r="F41" i="2" s="1"/>
  <c r="E42" i="2"/>
  <c r="F42" i="2" s="1"/>
  <c r="E43" i="2"/>
  <c r="F43" i="2" s="1"/>
  <c r="E44" i="2"/>
  <c r="F44" i="2" s="1"/>
  <c r="E45" i="2"/>
  <c r="F45" i="2"/>
  <c r="E46" i="2"/>
  <c r="F46" i="2" s="1"/>
  <c r="E47" i="2"/>
  <c r="F47" i="2" s="1"/>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502" i="1" l="1"/>
  <c r="F502" i="1" s="1"/>
  <c r="E503" i="1"/>
  <c r="F503" i="1" s="1"/>
  <c r="E504" i="1"/>
  <c r="F504" i="1" s="1"/>
  <c r="E505" i="1"/>
  <c r="F505" i="1" s="1"/>
  <c r="E506" i="1"/>
  <c r="F506" i="1" s="1"/>
  <c r="E507" i="1"/>
  <c r="F507" i="1" s="1"/>
  <c r="E508" i="1"/>
  <c r="F508" i="1" s="1"/>
  <c r="E509" i="1"/>
  <c r="F509" i="1" s="1"/>
  <c r="E510" i="1"/>
  <c r="F510" i="1" s="1"/>
  <c r="E511" i="1"/>
  <c r="F511" i="1" s="1"/>
  <c r="E512" i="1"/>
  <c r="F512" i="1" s="1"/>
  <c r="E513" i="1"/>
  <c r="F513" i="1" s="1"/>
  <c r="E514" i="1"/>
  <c r="F514" i="1" s="1"/>
  <c r="E515" i="1"/>
  <c r="F515" i="1" s="1"/>
  <c r="E516" i="1"/>
  <c r="F516" i="1" s="1"/>
  <c r="E517" i="1"/>
  <c r="F517" i="1" s="1"/>
  <c r="E518" i="1"/>
  <c r="F518" i="1" s="1"/>
  <c r="E519" i="1"/>
  <c r="F519" i="1" s="1"/>
  <c r="E520" i="1"/>
  <c r="F520" i="1" s="1"/>
  <c r="E521" i="1"/>
  <c r="F521" i="1" s="1"/>
  <c r="E522" i="1"/>
  <c r="F522" i="1" s="1"/>
  <c r="E523" i="1"/>
  <c r="F523" i="1" s="1"/>
  <c r="E524" i="1"/>
  <c r="F524" i="1" s="1"/>
  <c r="E525" i="1"/>
  <c r="F525" i="1" s="1"/>
  <c r="E526" i="1"/>
  <c r="F526" i="1" s="1"/>
  <c r="E527" i="1"/>
  <c r="F527" i="1" s="1"/>
  <c r="E528" i="1"/>
  <c r="F528" i="1" s="1"/>
  <c r="E529" i="1"/>
  <c r="F529" i="1" s="1"/>
  <c r="E530" i="1"/>
  <c r="F530" i="1" s="1"/>
  <c r="E531" i="1"/>
  <c r="F531" i="1" s="1"/>
  <c r="E532" i="1"/>
  <c r="F532" i="1" s="1"/>
  <c r="E533" i="1"/>
  <c r="F533" i="1" s="1"/>
  <c r="E534" i="1"/>
  <c r="F534" i="1" s="1"/>
  <c r="E535" i="1"/>
  <c r="F535" i="1" s="1"/>
  <c r="E536" i="1"/>
  <c r="F536" i="1" s="1"/>
  <c r="E537" i="1"/>
  <c r="F537" i="1" s="1"/>
  <c r="E538" i="1"/>
  <c r="F538" i="1" s="1"/>
  <c r="E539" i="1"/>
  <c r="F539" i="1" s="1"/>
  <c r="E540" i="1"/>
  <c r="F540" i="1" s="1"/>
  <c r="E541" i="1"/>
  <c r="F541" i="1" s="1"/>
  <c r="E542" i="1"/>
  <c r="F542" i="1" s="1"/>
  <c r="E543" i="1"/>
  <c r="F543" i="1"/>
  <c r="E544" i="1"/>
  <c r="F544" i="1" s="1"/>
  <c r="E545" i="1"/>
  <c r="F545" i="1" s="1"/>
  <c r="E546" i="1"/>
  <c r="F546" i="1" s="1"/>
  <c r="E547" i="1"/>
  <c r="F547" i="1" s="1"/>
  <c r="E548" i="1"/>
  <c r="F548" i="1" s="1"/>
  <c r="E549" i="1"/>
  <c r="F549" i="1" s="1"/>
  <c r="E550" i="1"/>
  <c r="F550" i="1" s="1"/>
  <c r="E551" i="1"/>
  <c r="F551" i="1" s="1"/>
  <c r="E552" i="1"/>
  <c r="F552" i="1" s="1"/>
  <c r="E553" i="1"/>
  <c r="F553" i="1" s="1"/>
  <c r="E554" i="1"/>
  <c r="F554" i="1" s="1"/>
  <c r="E555" i="1"/>
  <c r="F555" i="1" s="1"/>
  <c r="E556" i="1"/>
  <c r="F556" i="1" s="1"/>
  <c r="E557" i="1"/>
  <c r="F557" i="1" s="1"/>
  <c r="E558" i="1"/>
  <c r="F558" i="1" s="1"/>
  <c r="E559" i="1"/>
  <c r="F559" i="1" s="1"/>
  <c r="E560" i="1"/>
  <c r="F560" i="1" s="1"/>
  <c r="E561" i="1"/>
  <c r="F561" i="1" s="1"/>
  <c r="E562" i="1"/>
  <c r="F562" i="1" s="1"/>
  <c r="E563" i="1"/>
  <c r="F563" i="1" s="1"/>
  <c r="E564" i="1"/>
  <c r="F564" i="1" s="1"/>
  <c r="E565" i="1"/>
  <c r="F565" i="1" s="1"/>
  <c r="E566" i="1"/>
  <c r="F566" i="1" s="1"/>
  <c r="E567" i="1"/>
  <c r="F567" i="1" s="1"/>
  <c r="E568" i="1"/>
  <c r="F568" i="1" s="1"/>
  <c r="E569" i="1"/>
  <c r="F569" i="1" s="1"/>
  <c r="E570" i="1"/>
  <c r="F570" i="1" s="1"/>
  <c r="E571" i="1"/>
  <c r="F571" i="1" s="1"/>
  <c r="E572" i="1"/>
  <c r="F572" i="1" s="1"/>
  <c r="E573" i="1"/>
  <c r="F573" i="1" s="1"/>
  <c r="E574" i="1"/>
  <c r="F574" i="1" s="1"/>
  <c r="E575" i="1"/>
  <c r="F575" i="1" s="1"/>
  <c r="E576" i="1"/>
  <c r="F576" i="1" s="1"/>
  <c r="E577" i="1"/>
  <c r="F577" i="1" s="1"/>
  <c r="E578" i="1"/>
  <c r="F578" i="1" s="1"/>
  <c r="E579" i="1"/>
  <c r="F579" i="1" s="1"/>
  <c r="E580" i="1"/>
  <c r="F580" i="1" s="1"/>
  <c r="E581" i="1"/>
  <c r="F581" i="1" s="1"/>
  <c r="E5" i="1"/>
  <c r="F5" i="1" s="1"/>
  <c r="E6" i="1"/>
  <c r="F6" i="1" s="1"/>
  <c r="E7" i="1"/>
  <c r="F7" i="1" s="1"/>
  <c r="E8" i="1"/>
  <c r="F8" i="1" s="1"/>
  <c r="E9" i="1"/>
  <c r="F9" i="1" s="1"/>
  <c r="E10" i="1"/>
  <c r="F10" i="1" s="1"/>
  <c r="E11" i="1"/>
  <c r="F11" i="1"/>
  <c r="E12" i="1"/>
  <c r="F12" i="1" s="1"/>
  <c r="E13" i="1"/>
  <c r="F13" i="1" s="1"/>
  <c r="E14" i="1"/>
  <c r="F14" i="1" s="1"/>
  <c r="E15" i="1"/>
  <c r="F15" i="1" s="1"/>
  <c r="E16" i="1"/>
  <c r="F16" i="1" s="1"/>
  <c r="E17" i="1"/>
  <c r="F17" i="1" s="1"/>
  <c r="E18" i="1"/>
  <c r="F18" i="1" s="1"/>
  <c r="E19" i="1"/>
  <c r="F19" i="1" s="1"/>
  <c r="E20" i="1"/>
  <c r="F20" i="1" s="1"/>
  <c r="E21" i="1"/>
  <c r="F21" i="1" s="1"/>
  <c r="E22" i="1"/>
  <c r="F22" i="1" s="1"/>
  <c r="E23" i="1"/>
  <c r="F23" i="1" s="1"/>
  <c r="E24" i="1"/>
  <c r="F24" i="1" s="1"/>
  <c r="E25" i="1"/>
  <c r="F25" i="1" s="1"/>
  <c r="E26" i="1"/>
  <c r="F26" i="1" s="1"/>
  <c r="E27" i="1"/>
  <c r="F27" i="1" s="1"/>
  <c r="E28" i="1"/>
  <c r="F28" i="1" s="1"/>
  <c r="E29" i="1"/>
  <c r="F29" i="1" s="1"/>
  <c r="E30" i="1"/>
  <c r="F30" i="1" s="1"/>
  <c r="E31" i="1"/>
  <c r="F31" i="1" s="1"/>
  <c r="E32" i="1"/>
  <c r="F32" i="1" s="1"/>
  <c r="E33" i="1"/>
  <c r="F33" i="1" s="1"/>
  <c r="E34" i="1"/>
  <c r="F34" i="1" s="1"/>
  <c r="E35" i="1"/>
  <c r="F35" i="1" s="1"/>
  <c r="E36" i="1"/>
  <c r="F36" i="1" s="1"/>
  <c r="E37" i="1"/>
  <c r="F37" i="1" s="1"/>
  <c r="E38" i="1"/>
  <c r="F38" i="1" s="1"/>
  <c r="E39" i="1"/>
  <c r="F39" i="1"/>
  <c r="E40" i="1"/>
  <c r="F40" i="1" s="1"/>
  <c r="E41" i="1"/>
  <c r="F41" i="1" s="1"/>
  <c r="E42" i="1"/>
  <c r="F42" i="1" s="1"/>
  <c r="E43" i="1"/>
  <c r="F43" i="1" s="1"/>
  <c r="E44" i="1"/>
  <c r="F44" i="1" s="1"/>
  <c r="E45" i="1"/>
  <c r="F45" i="1" s="1"/>
  <c r="E46" i="1"/>
  <c r="F46" i="1" s="1"/>
  <c r="E47" i="1"/>
  <c r="F47" i="1" s="1"/>
  <c r="E48" i="1"/>
  <c r="F48" i="1" s="1"/>
  <c r="E49" i="1"/>
  <c r="F49" i="1" s="1"/>
  <c r="E50" i="1"/>
  <c r="F50" i="1" s="1"/>
  <c r="E51" i="1"/>
  <c r="F51" i="1" s="1"/>
  <c r="E52" i="1"/>
  <c r="F52" i="1" s="1"/>
  <c r="E53" i="1"/>
  <c r="F53" i="1" s="1"/>
  <c r="E54" i="1"/>
  <c r="F54" i="1" s="1"/>
  <c r="E55" i="1"/>
  <c r="F55" i="1" s="1"/>
  <c r="E56" i="1"/>
  <c r="F56" i="1" s="1"/>
  <c r="E57" i="1"/>
  <c r="F57" i="1" s="1"/>
  <c r="E58" i="1"/>
  <c r="F58" i="1" s="1"/>
  <c r="E59" i="1"/>
  <c r="F59" i="1" s="1"/>
  <c r="E60" i="1"/>
  <c r="F60" i="1" s="1"/>
  <c r="E61" i="1"/>
  <c r="F61" i="1" s="1"/>
  <c r="E62" i="1"/>
  <c r="F62" i="1" s="1"/>
  <c r="E63" i="1"/>
  <c r="F63" i="1" s="1"/>
  <c r="E64" i="1"/>
  <c r="F64" i="1" s="1"/>
  <c r="E65" i="1"/>
  <c r="F65" i="1" s="1"/>
  <c r="E66" i="1"/>
  <c r="F66" i="1" s="1"/>
  <c r="E67" i="1"/>
  <c r="F67" i="1"/>
  <c r="E68" i="1"/>
  <c r="F68" i="1" s="1"/>
  <c r="E69" i="1"/>
  <c r="F69" i="1" s="1"/>
  <c r="E70" i="1"/>
  <c r="F70" i="1" s="1"/>
  <c r="E71" i="1"/>
  <c r="F71" i="1" s="1"/>
  <c r="E72" i="1"/>
  <c r="F72" i="1" s="1"/>
  <c r="E73" i="1"/>
  <c r="F73" i="1" s="1"/>
  <c r="E74" i="1"/>
  <c r="F74" i="1" s="1"/>
  <c r="E75" i="1"/>
  <c r="F75" i="1" s="1"/>
  <c r="E76" i="1"/>
  <c r="F76" i="1" s="1"/>
  <c r="E77" i="1"/>
  <c r="F77" i="1" s="1"/>
  <c r="E78" i="1"/>
  <c r="F78" i="1" s="1"/>
  <c r="E79" i="1"/>
  <c r="F79" i="1" s="1"/>
  <c r="E80" i="1"/>
  <c r="F80" i="1" s="1"/>
  <c r="E81" i="1"/>
  <c r="F81" i="1" s="1"/>
  <c r="E82" i="1"/>
  <c r="F82" i="1" s="1"/>
  <c r="E83" i="1"/>
  <c r="F83" i="1" s="1"/>
  <c r="E84" i="1"/>
  <c r="F84" i="1" s="1"/>
  <c r="E108" i="3" l="1"/>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2" i="3"/>
  <c r="E107" i="3"/>
  <c r="E425" i="1"/>
  <c r="F425" i="1" s="1"/>
  <c r="E426" i="1"/>
  <c r="F426" i="1" s="1"/>
  <c r="E427" i="1"/>
  <c r="F427" i="1" s="1"/>
  <c r="E428" i="1"/>
  <c r="F428" i="1" s="1"/>
  <c r="E429" i="1"/>
  <c r="F429" i="1" s="1"/>
  <c r="E430" i="1"/>
  <c r="F430" i="1" s="1"/>
  <c r="E431" i="1"/>
  <c r="F431" i="1" s="1"/>
  <c r="E432" i="1"/>
  <c r="F432" i="1" s="1"/>
  <c r="E433" i="1"/>
  <c r="F433" i="1" s="1"/>
  <c r="E434" i="1"/>
  <c r="F434" i="1" s="1"/>
  <c r="E435" i="1"/>
  <c r="F435" i="1" s="1"/>
  <c r="E436" i="1"/>
  <c r="F436" i="1" s="1"/>
  <c r="E437" i="1"/>
  <c r="F437" i="1" s="1"/>
  <c r="E438" i="1"/>
  <c r="F438" i="1" s="1"/>
  <c r="E439" i="1"/>
  <c r="F439" i="1" s="1"/>
  <c r="E440" i="1"/>
  <c r="F440" i="1" s="1"/>
  <c r="E441" i="1"/>
  <c r="F441" i="1" s="1"/>
  <c r="E442" i="1"/>
  <c r="F442" i="1" s="1"/>
  <c r="E443" i="1"/>
  <c r="F443" i="1" s="1"/>
  <c r="E444" i="1"/>
  <c r="F444" i="1" s="1"/>
  <c r="E445" i="1"/>
  <c r="F445" i="1" s="1"/>
  <c r="E446" i="1"/>
  <c r="F446" i="1" s="1"/>
  <c r="E447" i="1"/>
  <c r="F447" i="1" s="1"/>
  <c r="E448" i="1"/>
  <c r="F448" i="1" s="1"/>
  <c r="E449" i="1"/>
  <c r="F449" i="1" s="1"/>
  <c r="E450" i="1"/>
  <c r="F450" i="1" s="1"/>
  <c r="E451" i="1"/>
  <c r="F451" i="1" s="1"/>
  <c r="E452" i="1"/>
  <c r="F452" i="1" s="1"/>
  <c r="E453" i="1"/>
  <c r="F453" i="1" s="1"/>
  <c r="E454" i="1"/>
  <c r="F454" i="1" s="1"/>
  <c r="E455" i="1"/>
  <c r="F455" i="1" s="1"/>
  <c r="E456" i="1"/>
  <c r="F456" i="1" s="1"/>
  <c r="E457" i="1"/>
  <c r="F457" i="1" s="1"/>
  <c r="E458" i="1"/>
  <c r="F458" i="1" s="1"/>
  <c r="E459" i="1"/>
  <c r="F459" i="1" s="1"/>
  <c r="E460" i="1"/>
  <c r="F460" i="1" s="1"/>
  <c r="E461" i="1"/>
  <c r="F461" i="1" s="1"/>
  <c r="E462" i="1"/>
  <c r="F462" i="1" s="1"/>
  <c r="E463" i="1"/>
  <c r="F463" i="1" s="1"/>
  <c r="E464" i="1"/>
  <c r="F464" i="1" s="1"/>
  <c r="E465" i="1"/>
  <c r="F465" i="1" s="1"/>
  <c r="E466" i="1"/>
  <c r="F466" i="1" s="1"/>
  <c r="E467" i="1"/>
  <c r="F467" i="1" s="1"/>
  <c r="E468" i="1"/>
  <c r="F468" i="1" s="1"/>
  <c r="E469" i="1"/>
  <c r="F469" i="1" s="1"/>
  <c r="E470" i="1"/>
  <c r="F470" i="1" s="1"/>
  <c r="E471" i="1"/>
  <c r="F471" i="1" s="1"/>
  <c r="E472" i="1"/>
  <c r="F472" i="1" s="1"/>
  <c r="E473" i="1"/>
  <c r="F473" i="1" s="1"/>
  <c r="E474" i="1"/>
  <c r="F474" i="1" s="1"/>
  <c r="E475" i="1"/>
  <c r="F475" i="1" s="1"/>
  <c r="E476" i="1"/>
  <c r="F476" i="1" s="1"/>
  <c r="E477" i="1"/>
  <c r="F477" i="1" s="1"/>
  <c r="E478" i="1"/>
  <c r="F478" i="1" s="1"/>
  <c r="E479" i="1"/>
  <c r="F479" i="1" s="1"/>
  <c r="E480" i="1"/>
  <c r="F480" i="1" s="1"/>
  <c r="E481" i="1"/>
  <c r="F481" i="1" s="1"/>
  <c r="E482" i="1"/>
  <c r="F482" i="1" s="1"/>
  <c r="E483" i="1"/>
  <c r="F483" i="1" s="1"/>
  <c r="E484" i="1"/>
  <c r="F484" i="1" s="1"/>
  <c r="E485" i="1"/>
  <c r="F485" i="1" s="1"/>
  <c r="E486" i="1"/>
  <c r="F486" i="1" s="1"/>
  <c r="E487" i="1"/>
  <c r="F487" i="1" s="1"/>
  <c r="E488" i="1"/>
  <c r="F488" i="1" s="1"/>
  <c r="E489" i="1"/>
  <c r="F489" i="1" s="1"/>
  <c r="E490" i="1"/>
  <c r="F490" i="1" s="1"/>
  <c r="E491" i="1"/>
  <c r="F491" i="1" s="1"/>
  <c r="E492" i="1"/>
  <c r="F492" i="1" s="1"/>
  <c r="E493" i="1"/>
  <c r="F493" i="1" s="1"/>
  <c r="E494" i="1"/>
  <c r="F494" i="1" s="1"/>
  <c r="E495" i="1"/>
  <c r="F495" i="1" s="1"/>
  <c r="E496" i="1"/>
  <c r="F496" i="1" s="1"/>
  <c r="E497" i="1"/>
  <c r="F497" i="1" s="1"/>
  <c r="E498" i="1"/>
  <c r="F498" i="1" s="1"/>
  <c r="E499" i="1"/>
  <c r="F499" i="1" s="1"/>
  <c r="E500" i="1"/>
  <c r="F500" i="1" s="1"/>
  <c r="E583" i="1"/>
  <c r="F583" i="1" s="1"/>
  <c r="E584" i="1"/>
  <c r="F584" i="1" s="1"/>
  <c r="E585" i="1"/>
  <c r="F585" i="1" s="1"/>
  <c r="E586" i="1"/>
  <c r="F586" i="1" s="1"/>
  <c r="E587" i="1"/>
  <c r="F587" i="1" s="1"/>
  <c r="E588" i="1"/>
  <c r="F588" i="1" s="1"/>
  <c r="E589" i="1"/>
  <c r="F589" i="1" s="1"/>
  <c r="E590" i="1"/>
  <c r="F590" i="1" s="1"/>
  <c r="E591" i="1"/>
  <c r="F591" i="1" s="1"/>
  <c r="E592" i="1"/>
  <c r="F592" i="1" s="1"/>
  <c r="E593" i="1"/>
  <c r="F593" i="1" s="1"/>
  <c r="E594" i="1"/>
  <c r="F594" i="1" s="1"/>
  <c r="E595" i="1"/>
  <c r="F595" i="1" s="1"/>
  <c r="E596" i="1"/>
  <c r="F596" i="1" s="1"/>
  <c r="E597" i="1"/>
  <c r="F597" i="1" s="1"/>
  <c r="E598" i="1"/>
  <c r="F598" i="1" s="1"/>
  <c r="E599" i="1"/>
  <c r="F599" i="1" s="1"/>
  <c r="E600" i="1"/>
  <c r="F600" i="1" s="1"/>
  <c r="E601" i="1"/>
  <c r="F601" i="1" s="1"/>
  <c r="E602" i="1"/>
  <c r="F602" i="1" s="1"/>
  <c r="E603" i="1"/>
  <c r="F603" i="1" s="1"/>
  <c r="E604" i="1"/>
  <c r="F604" i="1"/>
  <c r="E605" i="1"/>
  <c r="F605" i="1" s="1"/>
  <c r="E606" i="1"/>
  <c r="F606" i="1" s="1"/>
  <c r="E607" i="1"/>
  <c r="F607" i="1" s="1"/>
  <c r="E608" i="1"/>
  <c r="F608" i="1" s="1"/>
  <c r="E609" i="1"/>
  <c r="F609" i="1" s="1"/>
  <c r="E610" i="1"/>
  <c r="F610" i="1" s="1"/>
  <c r="E611" i="1"/>
  <c r="F611" i="1" s="1"/>
  <c r="E612" i="1"/>
  <c r="F612" i="1" s="1"/>
  <c r="E613" i="1"/>
  <c r="F613" i="1" s="1"/>
  <c r="E614" i="1"/>
  <c r="F614" i="1" s="1"/>
  <c r="E615" i="1"/>
  <c r="F615" i="1" s="1"/>
  <c r="E616" i="1"/>
  <c r="F616" i="1" s="1"/>
  <c r="E617" i="1"/>
  <c r="F617" i="1" s="1"/>
  <c r="E618" i="1"/>
  <c r="F618" i="1" s="1"/>
  <c r="E619" i="1"/>
  <c r="F619" i="1" s="1"/>
  <c r="E620" i="1"/>
  <c r="F620" i="1" s="1"/>
  <c r="E621" i="1"/>
  <c r="F621" i="1" s="1"/>
  <c r="E622" i="1"/>
  <c r="F622" i="1" s="1"/>
  <c r="E623" i="1"/>
  <c r="F623" i="1" s="1"/>
  <c r="E624" i="1"/>
  <c r="F624" i="1" s="1"/>
  <c r="E625" i="1"/>
  <c r="F625" i="1" s="1"/>
  <c r="E626" i="1"/>
  <c r="F626" i="1" s="1"/>
  <c r="E627" i="1"/>
  <c r="F627" i="1" s="1"/>
  <c r="E628" i="1"/>
  <c r="F628" i="1" s="1"/>
  <c r="E629" i="1"/>
  <c r="F629" i="1" s="1"/>
  <c r="E630" i="1"/>
  <c r="F630" i="1" s="1"/>
  <c r="E631" i="1"/>
  <c r="F631" i="1" s="1"/>
  <c r="E632" i="1"/>
  <c r="F632" i="1" s="1"/>
  <c r="E633" i="1"/>
  <c r="F633" i="1" s="1"/>
  <c r="E634" i="1"/>
  <c r="F634" i="1" s="1"/>
  <c r="E635" i="1"/>
  <c r="F635" i="1" s="1"/>
  <c r="E636" i="1"/>
  <c r="F636" i="1" s="1"/>
  <c r="E637" i="1"/>
  <c r="F637" i="1" s="1"/>
  <c r="E638" i="1"/>
  <c r="F638" i="1" s="1"/>
  <c r="E639" i="1"/>
  <c r="F639" i="1" s="1"/>
  <c r="E640" i="1"/>
  <c r="F640" i="1" s="1"/>
  <c r="E641" i="1"/>
  <c r="F641" i="1" s="1"/>
  <c r="E642" i="1"/>
  <c r="F642" i="1" s="1"/>
  <c r="E643" i="1"/>
  <c r="F643" i="1" s="1"/>
  <c r="E644" i="1"/>
  <c r="F644" i="1" s="1"/>
  <c r="E645" i="1"/>
  <c r="F645" i="1" s="1"/>
  <c r="E646" i="1"/>
  <c r="F646" i="1" s="1"/>
  <c r="E647" i="1"/>
  <c r="F647" i="1" s="1"/>
  <c r="E648" i="1"/>
  <c r="F648" i="1" s="1"/>
  <c r="E649" i="1"/>
  <c r="F649" i="1" s="1"/>
  <c r="E650" i="1"/>
  <c r="F650" i="1" s="1"/>
  <c r="E651" i="1"/>
  <c r="F651" i="1" s="1"/>
  <c r="E652" i="1"/>
  <c r="F652" i="1" s="1"/>
  <c r="E653" i="1"/>
  <c r="F653" i="1" s="1"/>
  <c r="E654" i="1"/>
  <c r="F654" i="1" s="1"/>
  <c r="E655" i="1"/>
  <c r="F655" i="1" s="1"/>
  <c r="E656" i="1"/>
  <c r="F656" i="1" s="1"/>
  <c r="E657" i="1"/>
  <c r="F657" i="1" s="1"/>
  <c r="E658" i="1"/>
  <c r="F658" i="1" s="1"/>
  <c r="E659" i="1"/>
  <c r="F659" i="1" s="1"/>
  <c r="E660" i="1"/>
  <c r="F660" i="1" s="1"/>
  <c r="E661" i="1"/>
  <c r="F661" i="1" s="1"/>
  <c r="E662" i="1"/>
  <c r="F662" i="1" s="1"/>
  <c r="E664" i="1"/>
  <c r="F664" i="1" s="1"/>
  <c r="E665" i="1"/>
  <c r="F665" i="1" s="1"/>
  <c r="E666" i="1"/>
  <c r="F666" i="1" s="1"/>
  <c r="E667" i="1"/>
  <c r="F667" i="1" s="1"/>
  <c r="E668" i="1"/>
  <c r="F668" i="1" s="1"/>
  <c r="E669" i="1"/>
  <c r="F669" i="1" s="1"/>
  <c r="E670" i="1"/>
  <c r="F670" i="1" s="1"/>
  <c r="E671" i="1"/>
  <c r="F671" i="1" s="1"/>
  <c r="E672" i="1"/>
  <c r="F672" i="1" s="1"/>
  <c r="E673" i="1"/>
  <c r="F673" i="1" s="1"/>
  <c r="E674" i="1"/>
  <c r="F674" i="1" s="1"/>
  <c r="E675" i="1"/>
  <c r="F675" i="1" s="1"/>
  <c r="E676" i="1"/>
  <c r="F676" i="1" s="1"/>
  <c r="E677" i="1"/>
  <c r="F677" i="1" s="1"/>
  <c r="E678" i="1"/>
  <c r="F678" i="1" s="1"/>
  <c r="E679" i="1"/>
  <c r="F679" i="1" s="1"/>
  <c r="E680" i="1"/>
  <c r="F680" i="1" s="1"/>
  <c r="E681" i="1"/>
  <c r="F681" i="1" s="1"/>
  <c r="E682" i="1"/>
  <c r="F682" i="1" s="1"/>
  <c r="E683" i="1"/>
  <c r="F683" i="1" s="1"/>
  <c r="E684" i="1"/>
  <c r="F684" i="1" s="1"/>
  <c r="E685" i="1"/>
  <c r="F685" i="1" s="1"/>
  <c r="E686" i="1"/>
  <c r="F686" i="1" s="1"/>
  <c r="E687" i="1"/>
  <c r="F687" i="1" s="1"/>
  <c r="E688" i="1"/>
  <c r="F688" i="1" s="1"/>
  <c r="E689" i="1"/>
  <c r="F689" i="1" s="1"/>
  <c r="E690" i="1"/>
  <c r="F690" i="1" s="1"/>
  <c r="E691" i="1"/>
  <c r="F691" i="1" s="1"/>
  <c r="E692" i="1"/>
  <c r="F692" i="1" s="1"/>
  <c r="E693" i="1"/>
  <c r="F693" i="1" s="1"/>
  <c r="E694" i="1"/>
  <c r="F694" i="1" s="1"/>
  <c r="E695" i="1"/>
  <c r="F695" i="1" s="1"/>
  <c r="E696" i="1"/>
  <c r="F696" i="1" s="1"/>
  <c r="E697" i="1"/>
  <c r="F697" i="1" s="1"/>
  <c r="E698" i="1"/>
  <c r="F698" i="1" s="1"/>
  <c r="E699" i="1"/>
  <c r="F699" i="1" s="1"/>
  <c r="E700" i="1"/>
  <c r="F700" i="1" s="1"/>
  <c r="E701" i="1"/>
  <c r="F701" i="1" s="1"/>
  <c r="E702" i="1"/>
  <c r="F702" i="1" s="1"/>
  <c r="E703" i="1"/>
  <c r="F703" i="1" s="1"/>
  <c r="E704" i="1"/>
  <c r="F704" i="1" s="1"/>
  <c r="E705" i="1"/>
  <c r="F705" i="1" s="1"/>
  <c r="E706" i="1"/>
  <c r="F706" i="1" s="1"/>
  <c r="E707" i="1"/>
  <c r="F707" i="1" s="1"/>
  <c r="E708" i="1"/>
  <c r="F708" i="1" s="1"/>
  <c r="E709" i="1"/>
  <c r="F709" i="1" s="1"/>
  <c r="E710" i="1"/>
  <c r="F710" i="1" s="1"/>
  <c r="E711" i="1"/>
  <c r="F711" i="1" s="1"/>
  <c r="E712" i="1"/>
  <c r="F712" i="1" s="1"/>
  <c r="E713" i="1"/>
  <c r="F713" i="1" s="1"/>
  <c r="E714" i="1"/>
  <c r="F714" i="1" s="1"/>
  <c r="E715" i="1"/>
  <c r="F715" i="1" s="1"/>
  <c r="E716" i="1"/>
  <c r="F716" i="1" s="1"/>
  <c r="E717" i="1"/>
  <c r="F717" i="1"/>
  <c r="E718" i="1"/>
  <c r="F718" i="1" s="1"/>
  <c r="E719" i="1"/>
  <c r="F719" i="1" s="1"/>
  <c r="E720" i="1"/>
  <c r="F720" i="1" s="1"/>
  <c r="E721" i="1"/>
  <c r="F721" i="1" s="1"/>
  <c r="E722" i="1"/>
  <c r="F722" i="1" s="1"/>
  <c r="E723" i="1"/>
  <c r="F723" i="1" s="1"/>
  <c r="E724" i="1"/>
  <c r="F724" i="1" s="1"/>
  <c r="E725" i="1"/>
  <c r="F725" i="1" s="1"/>
  <c r="E726" i="1"/>
  <c r="F726" i="1" s="1"/>
  <c r="E727" i="1"/>
  <c r="F727" i="1" s="1"/>
  <c r="E728" i="1"/>
  <c r="F728" i="1" s="1"/>
  <c r="E729" i="1"/>
  <c r="F729" i="1" s="1"/>
  <c r="E730" i="1"/>
  <c r="F730" i="1" s="1"/>
  <c r="E731" i="1"/>
  <c r="F731" i="1" s="1"/>
  <c r="E732" i="1"/>
  <c r="F732" i="1" s="1"/>
  <c r="E733" i="1"/>
  <c r="F733" i="1" s="1"/>
  <c r="E734" i="1"/>
  <c r="F734" i="1" s="1"/>
  <c r="E735" i="1"/>
  <c r="F735" i="1" s="1"/>
  <c r="E736" i="1"/>
  <c r="F736" i="1" s="1"/>
  <c r="E737" i="1"/>
  <c r="F737" i="1" s="1"/>
  <c r="E738" i="1"/>
  <c r="F738" i="1" s="1"/>
  <c r="E739" i="1"/>
  <c r="F739" i="1" s="1"/>
  <c r="E740" i="1"/>
  <c r="F740" i="1" s="1"/>
  <c r="E741" i="1"/>
  <c r="F741" i="1" s="1"/>
  <c r="E742" i="1"/>
  <c r="F742" i="1" s="1"/>
  <c r="E743" i="1"/>
  <c r="F743" i="1" s="1"/>
  <c r="E744" i="1"/>
  <c r="F744" i="1" s="1"/>
  <c r="E745" i="1"/>
  <c r="F745" i="1" s="1"/>
  <c r="E746" i="1"/>
  <c r="F746" i="1" s="1"/>
  <c r="E747" i="1"/>
  <c r="F747" i="1" s="1"/>
  <c r="E748" i="1"/>
  <c r="F748" i="1" s="1"/>
  <c r="E749" i="1"/>
  <c r="F749" i="1" s="1"/>
  <c r="E750" i="1"/>
  <c r="F750" i="1" s="1"/>
  <c r="E751" i="1"/>
  <c r="F751" i="1" s="1"/>
  <c r="E752" i="1"/>
  <c r="F752" i="1" s="1"/>
  <c r="E753" i="1"/>
  <c r="F753" i="1" s="1"/>
  <c r="E754" i="1"/>
  <c r="F754" i="1" s="1"/>
  <c r="E755" i="1"/>
  <c r="F755" i="1" s="1"/>
  <c r="E756" i="1"/>
  <c r="F756" i="1" s="1"/>
  <c r="E757" i="1"/>
  <c r="F757" i="1" s="1"/>
  <c r="E759" i="1"/>
  <c r="F759" i="1" s="1"/>
  <c r="E760" i="1"/>
  <c r="F760" i="1" s="1"/>
  <c r="E761" i="1"/>
  <c r="F761" i="1" s="1"/>
  <c r="E762" i="1"/>
  <c r="F762" i="1" s="1"/>
  <c r="E763" i="1"/>
  <c r="F763" i="1" s="1"/>
  <c r="E764" i="1"/>
  <c r="F764" i="1" s="1"/>
  <c r="E765" i="1"/>
  <c r="F765" i="1" s="1"/>
  <c r="E766" i="1"/>
  <c r="F766" i="1" s="1"/>
  <c r="E767" i="1"/>
  <c r="F767" i="1" s="1"/>
  <c r="E768" i="1"/>
  <c r="F768" i="1" s="1"/>
  <c r="E769" i="1"/>
  <c r="F769" i="1" s="1"/>
  <c r="E770" i="1"/>
  <c r="F770" i="1" s="1"/>
  <c r="E771" i="1"/>
  <c r="F771" i="1" s="1"/>
  <c r="E772" i="1"/>
  <c r="F772" i="1" s="1"/>
  <c r="E773" i="1"/>
  <c r="F773" i="1" s="1"/>
  <c r="E774" i="1"/>
  <c r="F774" i="1" s="1"/>
  <c r="E775" i="1"/>
  <c r="F775" i="1" s="1"/>
  <c r="E776" i="1"/>
  <c r="F776" i="1" s="1"/>
  <c r="E777" i="1"/>
  <c r="F777" i="1" s="1"/>
  <c r="E778" i="1"/>
  <c r="F778" i="1" s="1"/>
  <c r="E779" i="1"/>
  <c r="F779" i="1" s="1"/>
  <c r="E780" i="1"/>
  <c r="F780" i="1" s="1"/>
  <c r="E781" i="1"/>
  <c r="F781" i="1" s="1"/>
  <c r="E782" i="1"/>
  <c r="F782" i="1" s="1"/>
  <c r="E783" i="1"/>
  <c r="F783" i="1" s="1"/>
  <c r="E784" i="1"/>
  <c r="F784" i="1" s="1"/>
  <c r="E785" i="1"/>
  <c r="F785" i="1" s="1"/>
  <c r="E786" i="1"/>
  <c r="F786" i="1" s="1"/>
  <c r="E787" i="1"/>
  <c r="F787" i="1" s="1"/>
  <c r="E788" i="1"/>
  <c r="F788" i="1" s="1"/>
  <c r="E789" i="1"/>
  <c r="F789" i="1" s="1"/>
  <c r="E790" i="1"/>
  <c r="F790" i="1" s="1"/>
  <c r="E791" i="1"/>
  <c r="F791" i="1" s="1"/>
  <c r="E792" i="1"/>
  <c r="F792" i="1" s="1"/>
  <c r="E793" i="1"/>
  <c r="F793" i="1" s="1"/>
  <c r="E794" i="1"/>
  <c r="F794" i="1" s="1"/>
  <c r="E795" i="1"/>
  <c r="F795" i="1" s="1"/>
  <c r="E796" i="1"/>
  <c r="F796" i="1" s="1"/>
  <c r="E797" i="1"/>
  <c r="F797" i="1" s="1"/>
  <c r="E798" i="1"/>
  <c r="F798" i="1" s="1"/>
  <c r="E799" i="1"/>
  <c r="F799" i="1" s="1"/>
  <c r="E800" i="1"/>
  <c r="F800" i="1" s="1"/>
  <c r="E801" i="1"/>
  <c r="F801" i="1" s="1"/>
  <c r="E802" i="1"/>
  <c r="F802" i="1" s="1"/>
  <c r="E803" i="1"/>
  <c r="F803" i="1" s="1"/>
  <c r="E804" i="1"/>
  <c r="F804" i="1" s="1"/>
  <c r="E805" i="1"/>
  <c r="F805" i="1" s="1"/>
  <c r="E806" i="1"/>
  <c r="F806" i="1" s="1"/>
  <c r="E807" i="1"/>
  <c r="F807" i="1" s="1"/>
  <c r="E808" i="1"/>
  <c r="F808" i="1" s="1"/>
  <c r="E809" i="1"/>
  <c r="F809" i="1" s="1"/>
  <c r="E810" i="1"/>
  <c r="F810" i="1" s="1"/>
  <c r="E811" i="1"/>
  <c r="F811" i="1" s="1"/>
  <c r="E812" i="1"/>
  <c r="F812" i="1" s="1"/>
  <c r="E813" i="1"/>
  <c r="F813" i="1" s="1"/>
  <c r="E814" i="1"/>
  <c r="F814" i="1" s="1"/>
  <c r="E815" i="1"/>
  <c r="F815" i="1" s="1"/>
  <c r="E816" i="1"/>
  <c r="F816" i="1" s="1"/>
  <c r="E817" i="1"/>
  <c r="F817" i="1" s="1"/>
  <c r="E818" i="1"/>
  <c r="F818" i="1" s="1"/>
  <c r="E819" i="1"/>
  <c r="F819" i="1" s="1"/>
  <c r="E820" i="1"/>
  <c r="F820" i="1" s="1"/>
  <c r="E821" i="1"/>
  <c r="F821" i="1" s="1"/>
  <c r="E822" i="1"/>
  <c r="F822" i="1" s="1"/>
  <c r="E823" i="1"/>
  <c r="F823" i="1" s="1"/>
  <c r="E824" i="1"/>
  <c r="F824" i="1" s="1"/>
  <c r="E825" i="1"/>
  <c r="F825" i="1" s="1"/>
  <c r="E826" i="1"/>
  <c r="F826" i="1" s="1"/>
  <c r="E827" i="1"/>
  <c r="F827" i="1" s="1"/>
  <c r="E828" i="1"/>
  <c r="F828" i="1" s="1"/>
  <c r="E829" i="1"/>
  <c r="F829" i="1" s="1"/>
  <c r="E830" i="1"/>
  <c r="F830" i="1" s="1"/>
  <c r="E831" i="1"/>
  <c r="F831" i="1" s="1"/>
  <c r="E832" i="1"/>
  <c r="F832" i="1" s="1"/>
  <c r="E833" i="1"/>
  <c r="F833" i="1" s="1"/>
  <c r="E834" i="1"/>
  <c r="F834" i="1" s="1"/>
  <c r="E835" i="1"/>
  <c r="F835" i="1" s="1"/>
  <c r="E836" i="1"/>
  <c r="F836" i="1" s="1"/>
  <c r="E837" i="1"/>
  <c r="F837" i="1" s="1"/>
  <c r="E838" i="1"/>
  <c r="F838" i="1" s="1"/>
  <c r="E422" i="1"/>
  <c r="F422" i="1" s="1"/>
  <c r="E423" i="1"/>
  <c r="F423" i="1" s="1"/>
  <c r="E424" i="1"/>
  <c r="F424" i="1" s="1"/>
  <c r="E86" i="1"/>
  <c r="F86" i="1" s="1"/>
  <c r="E87" i="1"/>
  <c r="F87" i="1" s="1"/>
  <c r="E88" i="1"/>
  <c r="F88" i="1" s="1"/>
  <c r="E89" i="1"/>
  <c r="F89" i="1" s="1"/>
  <c r="E90" i="1"/>
  <c r="F90" i="1" s="1"/>
  <c r="E91" i="1"/>
  <c r="F91" i="1" s="1"/>
  <c r="E92" i="1"/>
  <c r="F92" i="1" s="1"/>
  <c r="E93" i="1"/>
  <c r="F93" i="1" s="1"/>
  <c r="E94" i="1"/>
  <c r="F94" i="1" s="1"/>
  <c r="E95" i="1"/>
  <c r="F95" i="1" s="1"/>
  <c r="E96" i="1"/>
  <c r="F96" i="1" s="1"/>
  <c r="E97" i="1"/>
  <c r="F97" i="1" s="1"/>
  <c r="E98" i="1"/>
  <c r="F98" i="1" s="1"/>
  <c r="E99" i="1"/>
  <c r="F99" i="1" s="1"/>
  <c r="E100" i="1"/>
  <c r="F100" i="1" s="1"/>
  <c r="E101" i="1"/>
  <c r="F101" i="1" s="1"/>
  <c r="E102" i="1"/>
  <c r="F102" i="1" s="1"/>
  <c r="E103" i="1"/>
  <c r="F103" i="1" s="1"/>
  <c r="E104" i="1"/>
  <c r="F104" i="1" s="1"/>
  <c r="E105" i="1"/>
  <c r="F105" i="1" s="1"/>
  <c r="E106" i="1"/>
  <c r="F106" i="1" s="1"/>
  <c r="E107" i="1"/>
  <c r="F107" i="1" s="1"/>
  <c r="E108" i="1"/>
  <c r="F108" i="1" s="1"/>
  <c r="E109" i="1"/>
  <c r="F109" i="1" s="1"/>
  <c r="E110" i="1"/>
  <c r="F110" i="1" s="1"/>
  <c r="E111" i="1"/>
  <c r="F111" i="1" s="1"/>
  <c r="E112" i="1"/>
  <c r="F112" i="1" s="1"/>
  <c r="E113" i="1"/>
  <c r="F113" i="1" s="1"/>
  <c r="E114" i="1"/>
  <c r="F114" i="1" s="1"/>
  <c r="E115" i="1"/>
  <c r="F115" i="1" s="1"/>
  <c r="E116" i="1"/>
  <c r="F116" i="1" s="1"/>
  <c r="E117" i="1"/>
  <c r="F117" i="1" s="1"/>
  <c r="E118" i="1"/>
  <c r="F118" i="1" s="1"/>
  <c r="E119" i="1"/>
  <c r="F119" i="1" s="1"/>
  <c r="E120" i="1"/>
  <c r="F120" i="1" s="1"/>
  <c r="E121" i="1"/>
  <c r="F121" i="1" s="1"/>
  <c r="E122" i="1"/>
  <c r="F122" i="1" s="1"/>
  <c r="E123" i="1"/>
  <c r="F123" i="1" s="1"/>
  <c r="E124" i="1"/>
  <c r="F124" i="1" s="1"/>
  <c r="E125" i="1"/>
  <c r="F125" i="1" s="1"/>
  <c r="E126" i="1"/>
  <c r="F126" i="1" s="1"/>
  <c r="E127" i="1"/>
  <c r="F127" i="1" s="1"/>
  <c r="E128" i="1"/>
  <c r="F128" i="1" s="1"/>
  <c r="E129" i="1"/>
  <c r="F129" i="1" s="1"/>
  <c r="E130" i="1"/>
  <c r="F130" i="1" s="1"/>
  <c r="E131" i="1"/>
  <c r="F131" i="1" s="1"/>
  <c r="E132" i="1"/>
  <c r="F132" i="1" s="1"/>
  <c r="E133" i="1"/>
  <c r="F133" i="1" s="1"/>
  <c r="E134" i="1"/>
  <c r="F134" i="1" s="1"/>
  <c r="E135" i="1"/>
  <c r="F135" i="1" s="1"/>
  <c r="E136" i="1"/>
  <c r="F136" i="1" s="1"/>
  <c r="E137" i="1"/>
  <c r="F137" i="1" s="1"/>
  <c r="E138" i="1"/>
  <c r="F138" i="1" s="1"/>
  <c r="E139" i="1"/>
  <c r="F139" i="1" s="1"/>
  <c r="E140" i="1"/>
  <c r="F140" i="1" s="1"/>
  <c r="E141" i="1"/>
  <c r="F141" i="1" s="1"/>
  <c r="E142" i="1"/>
  <c r="F142" i="1" s="1"/>
  <c r="E143" i="1"/>
  <c r="F143" i="1" s="1"/>
  <c r="E144" i="1"/>
  <c r="F144" i="1" s="1"/>
  <c r="E145" i="1"/>
  <c r="F145" i="1" s="1"/>
  <c r="E146" i="1"/>
  <c r="F146" i="1" s="1"/>
  <c r="E147" i="1"/>
  <c r="F147" i="1" s="1"/>
  <c r="E148" i="1"/>
  <c r="F148" i="1" s="1"/>
  <c r="E149" i="1"/>
  <c r="F149" i="1" s="1"/>
  <c r="E150" i="1"/>
  <c r="F150" i="1" s="1"/>
  <c r="E151" i="1"/>
  <c r="F151" i="1" s="1"/>
  <c r="E152" i="1"/>
  <c r="F152" i="1" s="1"/>
  <c r="E153" i="1"/>
  <c r="F153" i="1" s="1"/>
  <c r="E154" i="1"/>
  <c r="F154" i="1" s="1"/>
  <c r="E155" i="1"/>
  <c r="F155" i="1" s="1"/>
  <c r="E156" i="1"/>
  <c r="F156" i="1" s="1"/>
  <c r="E157" i="1"/>
  <c r="F157" i="1" s="1"/>
  <c r="E158" i="1"/>
  <c r="F158" i="1" s="1"/>
  <c r="E159" i="1"/>
  <c r="F159" i="1" s="1"/>
  <c r="E160" i="1"/>
  <c r="F160" i="1" s="1"/>
  <c r="E161" i="1"/>
  <c r="F161" i="1" s="1"/>
  <c r="E162" i="1"/>
  <c r="F162" i="1" s="1"/>
  <c r="E163" i="1"/>
  <c r="F163" i="1" s="1"/>
  <c r="E164" i="1"/>
  <c r="F164" i="1" s="1"/>
  <c r="E165" i="1"/>
  <c r="F165" i="1" s="1"/>
  <c r="E167" i="1"/>
  <c r="F167" i="1" s="1"/>
  <c r="E168" i="1"/>
  <c r="F168" i="1" s="1"/>
  <c r="E169" i="1"/>
  <c r="F169" i="1" s="1"/>
  <c r="E170" i="1"/>
  <c r="F170" i="1" s="1"/>
  <c r="E171" i="1"/>
  <c r="F171" i="1" s="1"/>
  <c r="E172" i="1"/>
  <c r="F172" i="1" s="1"/>
  <c r="E173" i="1"/>
  <c r="F173" i="1" s="1"/>
  <c r="E174" i="1"/>
  <c r="F174" i="1" s="1"/>
  <c r="E175" i="1"/>
  <c r="F175" i="1" s="1"/>
  <c r="E176" i="1"/>
  <c r="F176" i="1" s="1"/>
  <c r="E177" i="1"/>
  <c r="F177" i="1" s="1"/>
  <c r="E178" i="1"/>
  <c r="F178" i="1" s="1"/>
  <c r="E179" i="1"/>
  <c r="F179" i="1" s="1"/>
  <c r="E180" i="1"/>
  <c r="F180" i="1" s="1"/>
  <c r="E181" i="1"/>
  <c r="F181" i="1" s="1"/>
  <c r="E182" i="1"/>
  <c r="F182" i="1" s="1"/>
  <c r="E183" i="1"/>
  <c r="F183" i="1" s="1"/>
  <c r="E184" i="1"/>
  <c r="F184" i="1" s="1"/>
  <c r="E185" i="1"/>
  <c r="F185" i="1" s="1"/>
  <c r="E186" i="1"/>
  <c r="F186" i="1" s="1"/>
  <c r="E187" i="1"/>
  <c r="F187" i="1" s="1"/>
  <c r="E188" i="1"/>
  <c r="F188" i="1" s="1"/>
  <c r="E189" i="1"/>
  <c r="F189" i="1" s="1"/>
  <c r="E190" i="1"/>
  <c r="F190" i="1" s="1"/>
  <c r="E191" i="1"/>
  <c r="F191" i="1" s="1"/>
  <c r="E192" i="1"/>
  <c r="F192" i="1" s="1"/>
  <c r="E193" i="1"/>
  <c r="F193" i="1" s="1"/>
  <c r="E194" i="1"/>
  <c r="F194" i="1" s="1"/>
  <c r="E195" i="1"/>
  <c r="F195" i="1" s="1"/>
  <c r="E196" i="1"/>
  <c r="F196" i="1" s="1"/>
  <c r="E197" i="1"/>
  <c r="F197" i="1" s="1"/>
  <c r="E198" i="1"/>
  <c r="F198" i="1" s="1"/>
  <c r="E199" i="1"/>
  <c r="F199" i="1" s="1"/>
  <c r="E200" i="1"/>
  <c r="F200" i="1" s="1"/>
  <c r="E201" i="1"/>
  <c r="F201" i="1" s="1"/>
  <c r="E202" i="1"/>
  <c r="F202" i="1" s="1"/>
  <c r="E203" i="1"/>
  <c r="F203" i="1" s="1"/>
  <c r="E204" i="1"/>
  <c r="F204" i="1" s="1"/>
  <c r="E205" i="1"/>
  <c r="F205" i="1" s="1"/>
  <c r="E206" i="1"/>
  <c r="F206" i="1" s="1"/>
  <c r="E207" i="1"/>
  <c r="F207" i="1" s="1"/>
  <c r="E208" i="1"/>
  <c r="F208" i="1" s="1"/>
  <c r="E209" i="1"/>
  <c r="F209" i="1" s="1"/>
  <c r="E210" i="1"/>
  <c r="F210" i="1" s="1"/>
  <c r="E211" i="1"/>
  <c r="F211" i="1" s="1"/>
  <c r="E212" i="1"/>
  <c r="F212" i="1" s="1"/>
  <c r="E213" i="1"/>
  <c r="F213" i="1" s="1"/>
  <c r="E214" i="1"/>
  <c r="F214" i="1" s="1"/>
  <c r="E215" i="1"/>
  <c r="F215" i="1" s="1"/>
  <c r="E216" i="1"/>
  <c r="F216" i="1" s="1"/>
  <c r="E217" i="1"/>
  <c r="F217" i="1" s="1"/>
  <c r="E218" i="1"/>
  <c r="F218" i="1" s="1"/>
  <c r="E219" i="1"/>
  <c r="F219" i="1" s="1"/>
  <c r="E220" i="1"/>
  <c r="F220" i="1" s="1"/>
  <c r="E221" i="1"/>
  <c r="F221" i="1" s="1"/>
  <c r="E222" i="1"/>
  <c r="F222" i="1" s="1"/>
  <c r="E223" i="1"/>
  <c r="F223" i="1" s="1"/>
  <c r="E224" i="1"/>
  <c r="F224" i="1" s="1"/>
  <c r="E225" i="1"/>
  <c r="F225" i="1" s="1"/>
  <c r="E226" i="1"/>
  <c r="F226" i="1" s="1"/>
  <c r="E227" i="1"/>
  <c r="F227" i="1" s="1"/>
  <c r="E228" i="1"/>
  <c r="F228" i="1" s="1"/>
  <c r="E229" i="1"/>
  <c r="F229" i="1" s="1"/>
  <c r="E230" i="1"/>
  <c r="F230" i="1" s="1"/>
  <c r="E231" i="1"/>
  <c r="F231" i="1" s="1"/>
  <c r="E232" i="1"/>
  <c r="F232" i="1" s="1"/>
  <c r="E233" i="1"/>
  <c r="F233" i="1" s="1"/>
  <c r="E234" i="1"/>
  <c r="F234" i="1" s="1"/>
  <c r="E235" i="1"/>
  <c r="F235" i="1" s="1"/>
  <c r="E236" i="1"/>
  <c r="F236" i="1" s="1"/>
  <c r="E237" i="1"/>
  <c r="F237" i="1" s="1"/>
  <c r="E238" i="1"/>
  <c r="F238" i="1" s="1"/>
  <c r="E239" i="1"/>
  <c r="F239" i="1" s="1"/>
  <c r="E240" i="1"/>
  <c r="F240" i="1" s="1"/>
  <c r="E241" i="1"/>
  <c r="F241" i="1" s="1"/>
  <c r="E242" i="1"/>
  <c r="F242" i="1" s="1"/>
  <c r="E243" i="1"/>
  <c r="F243" i="1" s="1"/>
  <c r="E244" i="1"/>
  <c r="F244" i="1" s="1"/>
  <c r="E245" i="1"/>
  <c r="F245" i="1" s="1"/>
  <c r="E246" i="1"/>
  <c r="F246" i="1" s="1"/>
  <c r="E248" i="1"/>
  <c r="F248" i="1" s="1"/>
  <c r="E249" i="1"/>
  <c r="F249" i="1" s="1"/>
  <c r="E250" i="1"/>
  <c r="F250" i="1" s="1"/>
  <c r="E251" i="1"/>
  <c r="F251" i="1" s="1"/>
  <c r="E252" i="1"/>
  <c r="F252" i="1" s="1"/>
  <c r="E253" i="1"/>
  <c r="F253" i="1" s="1"/>
  <c r="E254" i="1"/>
  <c r="F254" i="1" s="1"/>
  <c r="E255" i="1"/>
  <c r="F255" i="1" s="1"/>
  <c r="E256" i="1"/>
  <c r="F256" i="1" s="1"/>
  <c r="E257" i="1"/>
  <c r="F257" i="1" s="1"/>
  <c r="E258" i="1"/>
  <c r="F258" i="1" s="1"/>
  <c r="E259" i="1"/>
  <c r="F259" i="1" s="1"/>
  <c r="E260" i="1"/>
  <c r="F260" i="1" s="1"/>
  <c r="E261" i="1"/>
  <c r="F261" i="1" s="1"/>
  <c r="E262" i="1"/>
  <c r="F262" i="1" s="1"/>
  <c r="E263" i="1"/>
  <c r="F263" i="1" s="1"/>
  <c r="E264" i="1"/>
  <c r="F264" i="1" s="1"/>
  <c r="E265" i="1"/>
  <c r="F265" i="1" s="1"/>
  <c r="E266" i="1"/>
  <c r="F266" i="1" s="1"/>
  <c r="E267" i="1"/>
  <c r="F267" i="1" s="1"/>
  <c r="E268" i="1"/>
  <c r="F268" i="1" s="1"/>
  <c r="E269" i="1"/>
  <c r="F269" i="1" s="1"/>
  <c r="E270" i="1"/>
  <c r="F270" i="1" s="1"/>
  <c r="E271" i="1"/>
  <c r="F271" i="1" s="1"/>
  <c r="E272" i="1"/>
  <c r="F272" i="1" s="1"/>
  <c r="E273" i="1"/>
  <c r="F273" i="1" s="1"/>
  <c r="E274" i="1"/>
  <c r="F274" i="1" s="1"/>
  <c r="E275" i="1"/>
  <c r="F275" i="1" s="1"/>
  <c r="E276" i="1"/>
  <c r="F276" i="1" s="1"/>
  <c r="E277" i="1"/>
  <c r="F277" i="1" s="1"/>
  <c r="E278" i="1"/>
  <c r="F278" i="1" s="1"/>
  <c r="E279" i="1"/>
  <c r="F279" i="1" s="1"/>
  <c r="E280" i="1"/>
  <c r="F280" i="1" s="1"/>
  <c r="E281" i="1"/>
  <c r="F281" i="1" s="1"/>
  <c r="E282" i="1"/>
  <c r="F282" i="1" s="1"/>
  <c r="E283" i="1"/>
  <c r="F283" i="1" s="1"/>
  <c r="E284" i="1"/>
  <c r="F284" i="1" s="1"/>
  <c r="E285" i="1"/>
  <c r="F285" i="1" s="1"/>
  <c r="E286" i="1"/>
  <c r="F286" i="1" s="1"/>
  <c r="E287" i="1"/>
  <c r="F287" i="1" s="1"/>
  <c r="E288" i="1"/>
  <c r="F288" i="1" s="1"/>
  <c r="E289" i="1"/>
  <c r="F289" i="1" s="1"/>
  <c r="E290" i="1"/>
  <c r="F290" i="1" s="1"/>
  <c r="E291" i="1"/>
  <c r="F291" i="1" s="1"/>
  <c r="E292" i="1"/>
  <c r="F292" i="1" s="1"/>
  <c r="E293" i="1"/>
  <c r="F293" i="1" s="1"/>
  <c r="E294" i="1"/>
  <c r="F294" i="1" s="1"/>
  <c r="E295" i="1"/>
  <c r="F295" i="1" s="1"/>
  <c r="E296" i="1"/>
  <c r="F296" i="1" s="1"/>
  <c r="E297" i="1"/>
  <c r="F297" i="1" s="1"/>
  <c r="E298" i="1"/>
  <c r="F298" i="1" s="1"/>
  <c r="E299" i="1"/>
  <c r="F299" i="1" s="1"/>
  <c r="E300" i="1"/>
  <c r="F300" i="1" s="1"/>
  <c r="E301" i="1"/>
  <c r="F301" i="1" s="1"/>
  <c r="E302" i="1"/>
  <c r="F302" i="1" s="1"/>
  <c r="E303" i="1"/>
  <c r="F303" i="1" s="1"/>
  <c r="E304" i="1"/>
  <c r="F304" i="1" s="1"/>
  <c r="E305" i="1"/>
  <c r="F305" i="1" s="1"/>
  <c r="E306" i="1"/>
  <c r="F306" i="1" s="1"/>
  <c r="E307" i="1"/>
  <c r="F307" i="1" s="1"/>
  <c r="E308" i="1"/>
  <c r="F308" i="1" s="1"/>
  <c r="E309" i="1"/>
  <c r="F309" i="1" s="1"/>
  <c r="E310" i="1"/>
  <c r="F310" i="1" s="1"/>
  <c r="E311" i="1"/>
  <c r="F311" i="1" s="1"/>
  <c r="E312" i="1"/>
  <c r="F312" i="1" s="1"/>
  <c r="E313" i="1"/>
  <c r="F313" i="1" s="1"/>
  <c r="E314" i="1"/>
  <c r="F314" i="1" s="1"/>
  <c r="E315" i="1"/>
  <c r="F315" i="1" s="1"/>
  <c r="E316" i="1"/>
  <c r="F316" i="1" s="1"/>
  <c r="E317" i="1"/>
  <c r="F317" i="1" s="1"/>
  <c r="E318" i="1"/>
  <c r="F318" i="1" s="1"/>
  <c r="E319" i="1"/>
  <c r="F319" i="1" s="1"/>
  <c r="E320" i="1"/>
  <c r="F320" i="1" s="1"/>
  <c r="E321" i="1"/>
  <c r="F321" i="1" s="1"/>
  <c r="E322" i="1"/>
  <c r="F322" i="1" s="1"/>
  <c r="E323" i="1"/>
  <c r="F323" i="1" s="1"/>
  <c r="E324" i="1"/>
  <c r="F324" i="1" s="1"/>
  <c r="E325" i="1"/>
  <c r="F325" i="1" s="1"/>
  <c r="E326" i="1"/>
  <c r="F326" i="1" s="1"/>
  <c r="E327" i="1"/>
  <c r="F327" i="1" s="1"/>
  <c r="E328" i="1"/>
  <c r="F328" i="1" s="1"/>
  <c r="E329" i="1"/>
  <c r="F329" i="1" s="1"/>
  <c r="E330" i="1"/>
  <c r="F330" i="1" s="1"/>
  <c r="E331" i="1"/>
  <c r="F331" i="1" s="1"/>
  <c r="E332" i="1"/>
  <c r="F332" i="1" s="1"/>
  <c r="E333" i="1"/>
  <c r="F333" i="1" s="1"/>
  <c r="E334" i="1"/>
  <c r="F334" i="1" s="1"/>
  <c r="E335" i="1"/>
  <c r="F335" i="1" s="1"/>
  <c r="E336" i="1"/>
  <c r="F336" i="1" s="1"/>
  <c r="E337" i="1"/>
  <c r="F337" i="1" s="1"/>
  <c r="E339" i="1"/>
  <c r="F339" i="1" s="1"/>
  <c r="E340" i="1"/>
  <c r="F340" i="1" s="1"/>
  <c r="E341" i="1"/>
  <c r="F341" i="1" s="1"/>
  <c r="E342" i="1"/>
  <c r="F342" i="1" s="1"/>
  <c r="E343" i="1"/>
  <c r="F343" i="1" s="1"/>
  <c r="E344" i="1"/>
  <c r="F344" i="1" s="1"/>
  <c r="E345" i="1"/>
  <c r="F345" i="1" s="1"/>
  <c r="E346" i="1"/>
  <c r="F346" i="1" s="1"/>
  <c r="E347" i="1"/>
  <c r="F347" i="1" s="1"/>
  <c r="E348" i="1"/>
  <c r="F348" i="1" s="1"/>
  <c r="E349" i="1"/>
  <c r="F349" i="1" s="1"/>
  <c r="E350" i="1"/>
  <c r="F350" i="1" s="1"/>
  <c r="E351" i="1"/>
  <c r="F351" i="1" s="1"/>
  <c r="E352" i="1"/>
  <c r="F352" i="1" s="1"/>
  <c r="E353" i="1"/>
  <c r="F353" i="1" s="1"/>
  <c r="E354" i="1"/>
  <c r="F354" i="1" s="1"/>
  <c r="E355" i="1"/>
  <c r="F355" i="1" s="1"/>
  <c r="E356" i="1"/>
  <c r="F356" i="1" s="1"/>
  <c r="E357" i="1"/>
  <c r="F357" i="1" s="1"/>
  <c r="E358" i="1"/>
  <c r="F358" i="1" s="1"/>
  <c r="E359" i="1"/>
  <c r="F359" i="1" s="1"/>
  <c r="E360" i="1"/>
  <c r="F360" i="1" s="1"/>
  <c r="E361" i="1"/>
  <c r="F361" i="1" s="1"/>
  <c r="E362" i="1"/>
  <c r="F362" i="1" s="1"/>
  <c r="E363" i="1"/>
  <c r="F363" i="1" s="1"/>
  <c r="E364" i="1"/>
  <c r="F364" i="1" s="1"/>
  <c r="E365" i="1"/>
  <c r="F365" i="1" s="1"/>
  <c r="E366" i="1"/>
  <c r="F366" i="1" s="1"/>
  <c r="E367" i="1"/>
  <c r="F367" i="1" s="1"/>
  <c r="E368" i="1"/>
  <c r="F368" i="1" s="1"/>
  <c r="E369" i="1"/>
  <c r="F369" i="1" s="1"/>
  <c r="E370" i="1"/>
  <c r="F370" i="1" s="1"/>
  <c r="E371" i="1"/>
  <c r="F371" i="1" s="1"/>
  <c r="E372" i="1"/>
  <c r="F372" i="1" s="1"/>
  <c r="E373" i="1"/>
  <c r="F373" i="1" s="1"/>
  <c r="E374" i="1"/>
  <c r="F374" i="1" s="1"/>
  <c r="E375" i="1"/>
  <c r="F375" i="1" s="1"/>
  <c r="E376" i="1"/>
  <c r="F376" i="1" s="1"/>
  <c r="E377" i="1"/>
  <c r="F377" i="1" s="1"/>
  <c r="E378" i="1"/>
  <c r="F378" i="1" s="1"/>
  <c r="E379" i="1"/>
  <c r="F379" i="1" s="1"/>
  <c r="E380" i="1"/>
  <c r="F380" i="1" s="1"/>
  <c r="E381" i="1"/>
  <c r="F381" i="1" s="1"/>
  <c r="E382" i="1"/>
  <c r="F382" i="1" s="1"/>
  <c r="E383" i="1"/>
  <c r="F383" i="1" s="1"/>
  <c r="E384" i="1"/>
  <c r="F384" i="1" s="1"/>
  <c r="E385" i="1"/>
  <c r="F385" i="1" s="1"/>
  <c r="E386" i="1"/>
  <c r="F386" i="1" s="1"/>
  <c r="E387" i="1"/>
  <c r="F387" i="1" s="1"/>
  <c r="E388" i="1"/>
  <c r="F388" i="1" s="1"/>
  <c r="E389" i="1"/>
  <c r="F389" i="1" s="1"/>
  <c r="E390" i="1"/>
  <c r="F390" i="1" s="1"/>
  <c r="E391" i="1"/>
  <c r="F391" i="1" s="1"/>
  <c r="E392" i="1"/>
  <c r="F392" i="1" s="1"/>
  <c r="E393" i="1"/>
  <c r="F393" i="1" s="1"/>
  <c r="E394" i="1"/>
  <c r="F394" i="1" s="1"/>
  <c r="E395" i="1"/>
  <c r="F395" i="1" s="1"/>
  <c r="E396" i="1"/>
  <c r="F396" i="1" s="1"/>
  <c r="E397" i="1"/>
  <c r="F397" i="1" s="1"/>
  <c r="E398" i="1"/>
  <c r="F398" i="1" s="1"/>
  <c r="E399" i="1"/>
  <c r="F399" i="1" s="1"/>
  <c r="E400" i="1"/>
  <c r="F400" i="1" s="1"/>
  <c r="E401" i="1"/>
  <c r="F401" i="1" s="1"/>
  <c r="E402" i="1"/>
  <c r="F402" i="1" s="1"/>
  <c r="E403" i="1"/>
  <c r="F403" i="1" s="1"/>
  <c r="E404" i="1"/>
  <c r="F404" i="1" s="1"/>
  <c r="E405" i="1"/>
  <c r="F405" i="1" s="1"/>
  <c r="E406" i="1"/>
  <c r="F406" i="1" s="1"/>
  <c r="E407" i="1"/>
  <c r="F407" i="1" s="1"/>
  <c r="E408" i="1"/>
  <c r="F408" i="1" s="1"/>
  <c r="E409" i="1"/>
  <c r="F409" i="1" s="1"/>
  <c r="E410" i="1"/>
  <c r="F410" i="1" s="1"/>
  <c r="E411" i="1"/>
  <c r="F411" i="1" s="1"/>
  <c r="E412" i="1"/>
  <c r="F412" i="1" s="1"/>
  <c r="E413" i="1"/>
  <c r="F413" i="1" s="1"/>
  <c r="E414" i="1"/>
  <c r="F414" i="1" s="1"/>
  <c r="E415" i="1"/>
  <c r="F415" i="1" s="1"/>
  <c r="E416" i="1"/>
  <c r="F416" i="1" s="1"/>
  <c r="E417" i="1"/>
  <c r="F417" i="1" s="1"/>
  <c r="E418" i="1"/>
  <c r="F418" i="1" s="1"/>
  <c r="E254" i="2" l="1"/>
  <c r="F254" i="2" s="1"/>
  <c r="E253" i="2"/>
  <c r="F253" i="2" s="1"/>
  <c r="E252" i="2"/>
  <c r="F252" i="2" s="1"/>
  <c r="E251" i="2"/>
  <c r="F251" i="2" s="1"/>
  <c r="E250" i="2"/>
  <c r="F250" i="2" s="1"/>
  <c r="E249" i="2"/>
  <c r="F249" i="2" s="1"/>
  <c r="E248" i="2"/>
  <c r="F248" i="2" s="1"/>
  <c r="E247" i="2"/>
  <c r="F247" i="2" s="1"/>
  <c r="E246" i="2"/>
  <c r="F246" i="2" s="1"/>
  <c r="E245" i="2"/>
  <c r="F245" i="2" s="1"/>
  <c r="E244" i="2"/>
  <c r="F244" i="2" s="1"/>
  <c r="E243" i="2"/>
  <c r="F243" i="2" s="1"/>
  <c r="E242" i="2"/>
  <c r="F242" i="2" s="1"/>
  <c r="E241" i="2"/>
  <c r="F241" i="2" s="1"/>
  <c r="E240" i="2"/>
  <c r="F240" i="2" s="1"/>
  <c r="E239" i="2"/>
  <c r="F239" i="2" s="1"/>
  <c r="E238" i="2"/>
  <c r="F238" i="2" s="1"/>
  <c r="E237" i="2"/>
  <c r="F237" i="2" s="1"/>
  <c r="E236" i="2"/>
  <c r="F236" i="2" s="1"/>
  <c r="E235" i="2"/>
  <c r="F235" i="2" s="1"/>
  <c r="E234" i="2"/>
  <c r="F234" i="2" s="1"/>
  <c r="E233" i="2"/>
  <c r="F233" i="2" s="1"/>
  <c r="E232" i="2"/>
  <c r="F232" i="2" s="1"/>
  <c r="E231" i="2"/>
  <c r="F231" i="2" s="1"/>
  <c r="E230" i="2"/>
  <c r="F230" i="2" s="1"/>
  <c r="E229" i="2"/>
  <c r="F229" i="2" s="1"/>
  <c r="E228" i="2"/>
  <c r="F228" i="2" s="1"/>
  <c r="E227" i="2"/>
  <c r="F227" i="2" s="1"/>
  <c r="E226" i="2"/>
  <c r="F226" i="2" s="1"/>
  <c r="E225" i="2"/>
  <c r="F225" i="2" s="1"/>
  <c r="E224" i="2"/>
  <c r="F224" i="2" s="1"/>
  <c r="E223" i="2"/>
  <c r="F223" i="2" s="1"/>
  <c r="E222" i="2"/>
  <c r="F222" i="2" s="1"/>
  <c r="E221" i="2"/>
  <c r="F221" i="2" s="1"/>
  <c r="E220" i="2"/>
  <c r="F220" i="2" s="1"/>
  <c r="E219" i="2"/>
  <c r="F219" i="2" s="1"/>
  <c r="E218" i="2"/>
  <c r="F218" i="2" s="1"/>
  <c r="E217" i="2"/>
  <c r="F217" i="2" s="1"/>
  <c r="E216" i="2"/>
  <c r="F216" i="2" s="1"/>
  <c r="E215" i="2"/>
  <c r="F215" i="2" s="1"/>
  <c r="E214" i="2"/>
  <c r="F214" i="2" s="1"/>
  <c r="E213" i="2"/>
  <c r="F213" i="2" s="1"/>
  <c r="E212" i="2"/>
  <c r="F212" i="2" s="1"/>
  <c r="E211" i="2"/>
  <c r="F211" i="2" s="1"/>
  <c r="E210" i="2"/>
  <c r="F210" i="2" s="1"/>
  <c r="E209" i="2"/>
  <c r="F209" i="2" s="1"/>
  <c r="E208" i="2"/>
  <c r="F208" i="2" s="1"/>
  <c r="E207" i="2"/>
  <c r="F207" i="2" s="1"/>
  <c r="E206" i="2"/>
  <c r="F206" i="2" s="1"/>
  <c r="E205" i="2"/>
  <c r="F205" i="2" s="1"/>
  <c r="E204" i="2"/>
  <c r="F204" i="2" s="1"/>
  <c r="E203" i="2"/>
  <c r="F203" i="2" s="1"/>
  <c r="E202" i="2"/>
  <c r="F202" i="2" s="1"/>
  <c r="E201" i="2"/>
  <c r="F201" i="2" s="1"/>
  <c r="E200" i="2"/>
  <c r="F200" i="2" s="1"/>
  <c r="E199" i="2"/>
  <c r="F199" i="2" s="1"/>
  <c r="E196" i="2"/>
  <c r="F196" i="2" s="1"/>
  <c r="E195" i="2"/>
  <c r="F195" i="2" s="1"/>
  <c r="E194" i="2"/>
  <c r="F194" i="2" s="1"/>
  <c r="E193" i="2"/>
  <c r="F193" i="2" s="1"/>
  <c r="E192" i="2"/>
  <c r="F192" i="2" s="1"/>
  <c r="E191" i="2"/>
  <c r="F191" i="2" s="1"/>
  <c r="E190" i="2"/>
  <c r="F190" i="2" s="1"/>
  <c r="E189" i="2"/>
  <c r="F189" i="2" s="1"/>
  <c r="E188" i="2"/>
  <c r="F188" i="2" s="1"/>
  <c r="E187" i="2"/>
  <c r="F187" i="2" s="1"/>
  <c r="E186" i="2"/>
  <c r="F186" i="2" s="1"/>
  <c r="E185" i="2"/>
  <c r="F185" i="2" s="1"/>
  <c r="E184" i="2"/>
  <c r="F184" i="2" s="1"/>
  <c r="E183" i="2"/>
  <c r="F183" i="2" s="1"/>
  <c r="E182" i="2"/>
  <c r="F182" i="2" s="1"/>
  <c r="E181" i="2"/>
  <c r="F181" i="2" s="1"/>
  <c r="E180" i="2"/>
  <c r="F180" i="2" s="1"/>
  <c r="E179" i="2"/>
  <c r="F179" i="2" s="1"/>
  <c r="E178" i="2"/>
  <c r="F178" i="2" s="1"/>
  <c r="E177" i="2"/>
  <c r="F177" i="2" s="1"/>
  <c r="E176" i="2"/>
  <c r="F176" i="2" s="1"/>
  <c r="E175" i="2"/>
  <c r="F175" i="2" s="1"/>
  <c r="E174" i="2"/>
  <c r="F174" i="2" s="1"/>
  <c r="E173" i="2"/>
  <c r="F173" i="2" s="1"/>
  <c r="E172" i="2"/>
  <c r="F172" i="2" s="1"/>
  <c r="E171" i="2"/>
  <c r="F171" i="2" s="1"/>
  <c r="E170" i="2"/>
  <c r="F170" i="2" s="1"/>
  <c r="E169" i="2"/>
  <c r="F169" i="2" s="1"/>
  <c r="E168" i="2"/>
  <c r="F168" i="2" s="1"/>
  <c r="E167" i="2"/>
  <c r="F167" i="2" s="1"/>
  <c r="E166" i="2"/>
  <c r="F166" i="2" s="1"/>
  <c r="E96" i="2"/>
  <c r="F96" i="2" s="1"/>
  <c r="E95" i="2"/>
  <c r="F95" i="2" s="1"/>
  <c r="E94" i="2"/>
  <c r="F94" i="2" s="1"/>
  <c r="E93" i="2"/>
  <c r="F93" i="2" s="1"/>
  <c r="E92" i="2"/>
  <c r="F92" i="2" s="1"/>
  <c r="E91" i="2"/>
  <c r="F91" i="2" s="1"/>
  <c r="E90" i="2"/>
  <c r="F90" i="2" s="1"/>
  <c r="E89" i="2"/>
  <c r="F89" i="2" s="1"/>
  <c r="E88" i="2"/>
  <c r="F88" i="2" s="1"/>
  <c r="E87" i="2"/>
  <c r="F87" i="2" s="1"/>
  <c r="E86" i="2"/>
  <c r="F86" i="2" s="1"/>
  <c r="E85" i="2"/>
  <c r="F85" i="2" s="1"/>
  <c r="E84" i="2"/>
  <c r="F84" i="2" s="1"/>
  <c r="E83" i="2"/>
  <c r="F83" i="2" s="1"/>
  <c r="E82" i="2"/>
  <c r="F82" i="2" s="1"/>
  <c r="E81" i="2"/>
  <c r="F81" i="2" s="1"/>
  <c r="E80" i="2"/>
  <c r="F80" i="2" s="1"/>
  <c r="E79" i="2"/>
  <c r="F79" i="2" s="1"/>
  <c r="E78" i="2"/>
  <c r="F78" i="2" s="1"/>
  <c r="E77" i="2"/>
  <c r="F77" i="2" s="1"/>
  <c r="E76" i="2"/>
  <c r="F76" i="2" s="1"/>
  <c r="E75" i="2"/>
  <c r="F75" i="2" s="1"/>
  <c r="E74" i="2"/>
  <c r="F74" i="2" s="1"/>
  <c r="E73" i="2"/>
  <c r="F73" i="2" s="1"/>
  <c r="E72" i="2"/>
  <c r="F72" i="2" s="1"/>
  <c r="E71" i="2"/>
  <c r="F71" i="2" s="1"/>
  <c r="E70" i="2"/>
  <c r="F70" i="2" s="1"/>
  <c r="E69" i="2"/>
  <c r="F69" i="2" s="1"/>
  <c r="E68" i="2"/>
  <c r="F68" i="2" s="1"/>
  <c r="E67" i="2"/>
  <c r="F67" i="2" s="1"/>
  <c r="E66" i="2"/>
  <c r="F66" i="2" s="1"/>
  <c r="E65" i="2"/>
  <c r="F65" i="2" s="1"/>
  <c r="E64" i="2"/>
  <c r="F64" i="2" s="1"/>
  <c r="E63" i="2"/>
  <c r="F63" i="2" s="1"/>
  <c r="E62" i="2"/>
  <c r="F62" i="2" s="1"/>
  <c r="E61" i="2"/>
  <c r="F61" i="2" s="1"/>
  <c r="E60" i="2"/>
  <c r="F60" i="2" s="1"/>
  <c r="E59" i="2"/>
  <c r="F59" i="2" s="1"/>
  <c r="E58" i="2"/>
  <c r="F58" i="2" s="1"/>
  <c r="E57" i="2"/>
  <c r="F57" i="2" s="1"/>
  <c r="E56" i="2"/>
  <c r="F56" i="2" s="1"/>
  <c r="E55" i="2"/>
  <c r="F55" i="2" s="1"/>
  <c r="E54" i="2"/>
  <c r="F54" i="2" s="1"/>
  <c r="E53" i="2"/>
  <c r="F53" i="2" s="1"/>
  <c r="E52" i="2"/>
  <c r="F52" i="2" s="1"/>
  <c r="E51" i="2"/>
  <c r="F51" i="2" s="1"/>
  <c r="E50" i="2"/>
  <c r="F50" i="2" s="1"/>
  <c r="E49" i="2"/>
  <c r="F49" i="2" s="1"/>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21" i="1" l="1"/>
  <c r="F421" i="1" s="1"/>
</calcChain>
</file>

<file path=xl/sharedStrings.xml><?xml version="1.0" encoding="utf-8"?>
<sst xmlns="http://schemas.openxmlformats.org/spreadsheetml/2006/main" count="4861" uniqueCount="3317">
  <si>
    <t>6</t>
  </si>
  <si>
    <t>7</t>
  </si>
  <si>
    <t>9</t>
  </si>
  <si>
    <t>11</t>
  </si>
  <si>
    <t>12</t>
  </si>
  <si>
    <t>14</t>
  </si>
  <si>
    <t>16</t>
  </si>
  <si>
    <t>18</t>
  </si>
  <si>
    <t>19</t>
  </si>
  <si>
    <t>20</t>
  </si>
  <si>
    <t>23</t>
  </si>
  <si>
    <t>25</t>
  </si>
  <si>
    <t>27</t>
  </si>
  <si>
    <t>31</t>
  </si>
  <si>
    <t>32</t>
  </si>
  <si>
    <t>33</t>
  </si>
  <si>
    <t>35</t>
  </si>
  <si>
    <t>36</t>
  </si>
  <si>
    <t>37</t>
  </si>
  <si>
    <t>39</t>
  </si>
  <si>
    <t>40</t>
  </si>
  <si>
    <t>41</t>
  </si>
  <si>
    <t>43</t>
  </si>
  <si>
    <t>44</t>
  </si>
  <si>
    <t>47</t>
  </si>
  <si>
    <t>48</t>
  </si>
  <si>
    <t>50</t>
  </si>
  <si>
    <t>52</t>
  </si>
  <si>
    <t>54</t>
  </si>
  <si>
    <t>56</t>
  </si>
  <si>
    <t>58</t>
  </si>
  <si>
    <t>60</t>
  </si>
  <si>
    <t>61</t>
  </si>
  <si>
    <t>64</t>
  </si>
  <si>
    <t>65</t>
  </si>
  <si>
    <t>66</t>
  </si>
  <si>
    <t>68</t>
  </si>
  <si>
    <t>71</t>
  </si>
  <si>
    <t>72</t>
  </si>
  <si>
    <t>73</t>
  </si>
  <si>
    <t>76</t>
  </si>
  <si>
    <t>77</t>
  </si>
  <si>
    <t>81</t>
  </si>
  <si>
    <t>85</t>
  </si>
  <si>
    <t>87</t>
  </si>
  <si>
    <t>88</t>
  </si>
  <si>
    <t>90</t>
  </si>
  <si>
    <t>91</t>
  </si>
  <si>
    <t>№</t>
  </si>
  <si>
    <t>Артикул</t>
  </si>
  <si>
    <t>Товар</t>
  </si>
  <si>
    <t>Розничная цена RUB</t>
  </si>
  <si>
    <t>Розничная цена EUR</t>
  </si>
  <si>
    <t>Скидка</t>
  </si>
  <si>
    <t>Курс EUR ЦБ</t>
  </si>
  <si>
    <t>1</t>
  </si>
  <si>
    <t>FTV330300701R2Z</t>
  </si>
  <si>
    <t>Радиатор панельный Kermi Profil-V FTV 33/300/700</t>
  </si>
  <si>
    <t>214062107</t>
  </si>
  <si>
    <t>Радиатор панельный Stelrad Compact 21/600/700</t>
  </si>
  <si>
    <t>RRS-2010-103170</t>
  </si>
  <si>
    <t>Радиатор стальной панельный ROMMER Compact 10/300/1700 боковое подключение</t>
  </si>
  <si>
    <t>RRS-2010-205260</t>
  </si>
  <si>
    <t>Радиатор стальной панельный ROMMER Compact 20/500/2600 боковое подключение</t>
  </si>
  <si>
    <t>FTV120400801R2Z</t>
  </si>
  <si>
    <t>Радиатор панельный Kermi Profil-V FTV 12/400/800</t>
  </si>
  <si>
    <t>FTV110600501R2Z</t>
  </si>
  <si>
    <t>Радиатор панельный Kermi Profil-V FTV 11/600/500</t>
  </si>
  <si>
    <t>RRS-2010-113080</t>
  </si>
  <si>
    <t>Радиатор стальной панельный ROMMER Compact 11/300/800 боковое подключение</t>
  </si>
  <si>
    <t>FK0120300401N2Z</t>
  </si>
  <si>
    <t>Радиатор панельный Kermi Profil-K FKO 12/300/400</t>
  </si>
  <si>
    <t>RRS-2010-215050</t>
  </si>
  <si>
    <t>Радиатор стальной панельный ROMMER Compact 21/500/500 боковое подключение</t>
  </si>
  <si>
    <t>FK0120400901N2Z</t>
  </si>
  <si>
    <t>Радиатор панельный Kermi Profil-K FKO 12/400/900</t>
  </si>
  <si>
    <t>FTV110500501R2Z</t>
  </si>
  <si>
    <t>Радиатор панельный Kermi Profil-V FTV 11/500/500</t>
  </si>
  <si>
    <t>FK0330901801N2Z</t>
  </si>
  <si>
    <t>Радиатор панельный Kermi Profil-K FKO 33/900/1800</t>
  </si>
  <si>
    <t>RRS-2010-213300</t>
  </si>
  <si>
    <t>Радиатор стальной панельный ROMMER Compact 21/300/3000 боковое подключение</t>
  </si>
  <si>
    <t>FTV110301101R2Z</t>
  </si>
  <si>
    <t>Радиатор панельный Kermi Profil-V FTV 11/300/1100</t>
  </si>
  <si>
    <t>FTV110900501R2Z</t>
  </si>
  <si>
    <t>Радиатор панельный Kermi Profil-V FTV 11/900/500</t>
  </si>
  <si>
    <t>FTV100901001R2Z</t>
  </si>
  <si>
    <t>Радиатор панельный Kermi Profil-V FTV 10/900/1000</t>
  </si>
  <si>
    <t>FTV220202001RXK</t>
  </si>
  <si>
    <t>Радиатор панельный Kermi Profil-V FTV 22/200/2000</t>
  </si>
  <si>
    <t>221053310</t>
  </si>
  <si>
    <t>Радиатор панельный Stelrad Novello 33/500/1000</t>
  </si>
  <si>
    <t>RRS-2010-103220</t>
  </si>
  <si>
    <t>Радиатор стальной панельный ROMMER Compact 10/300/2200 боковое подключение</t>
  </si>
  <si>
    <t>FTV330301101R2Z</t>
  </si>
  <si>
    <t>Радиатор панельный Kermi Profil-V FTV 33/300/1100</t>
  </si>
  <si>
    <t>SN113400</t>
  </si>
  <si>
    <t>Радиатор панельный Stelrad Novello 11/300/400</t>
  </si>
  <si>
    <t>FK0330400601N2Z</t>
  </si>
  <si>
    <t>Радиатор панельный Kermi Profil-K FKO 33/400/600</t>
  </si>
  <si>
    <t>RRS-2010-113090</t>
  </si>
  <si>
    <t>Радиатор стальной панельный ROMMER Compact 11/300/900 боковое подключение</t>
  </si>
  <si>
    <t>FTV120601801R2Z</t>
  </si>
  <si>
    <t>Радиатор панельный Kermi Profil-V FTV 12/600/1800</t>
  </si>
  <si>
    <t>214052210</t>
  </si>
  <si>
    <t>Радиатор панельный Stelrad Compact 22/500/1000</t>
  </si>
  <si>
    <t>RRS-2010-115070</t>
  </si>
  <si>
    <t>Радиатор стальной панельный ROMMER Compact 11/500/700 боковое подключение</t>
  </si>
  <si>
    <t>214043314</t>
  </si>
  <si>
    <t>Радиатор панельный Stelrad Compact 33/400/1400</t>
  </si>
  <si>
    <t>FK0330900601N2Z</t>
  </si>
  <si>
    <t>Радиатор панельный Kermi Profil-K FKO 33/900/600</t>
  </si>
  <si>
    <t>FTV330603001R2Z</t>
  </si>
  <si>
    <t>Радиатор панельный Kermi Profil-V FTV 33/600/3000</t>
  </si>
  <si>
    <t>FK0100901001N2Z</t>
  </si>
  <si>
    <t>Радиатор панельный Kermi Profil-K FKO 10/900/1000</t>
  </si>
  <si>
    <t>RRS-2010-105100</t>
  </si>
  <si>
    <t>Радиатор стальной панельный ROMMER Compact 10/500/1000 боковое подключение</t>
  </si>
  <si>
    <t>FK0330401401N2Z</t>
  </si>
  <si>
    <t>Радиатор панельный Kermi Profil-K FKO 33/400/1400</t>
  </si>
  <si>
    <t>FTV330501001R2Z</t>
  </si>
  <si>
    <t>Радиатор панельный Kermi Profil-V FTV 33/500/1000</t>
  </si>
  <si>
    <t>FTV220900701R2Z</t>
  </si>
  <si>
    <t>Радиатор панельный Kermi Profil-V FTV 22/900/700</t>
  </si>
  <si>
    <t>FK0330601601N2Z</t>
  </si>
  <si>
    <t>Радиатор панельный Kermi Profil-K FKO 33/600/1600</t>
  </si>
  <si>
    <t>FTV120501201R2Z</t>
  </si>
  <si>
    <t>Радиатор панельный Kermi Profil-V FTV 12/500/1200</t>
  </si>
  <si>
    <t>FK0220902601N2Z</t>
  </si>
  <si>
    <t>Радиатор панельный Kermi Profil-K FKO 22/900/2600</t>
  </si>
  <si>
    <t>SN1161100</t>
  </si>
  <si>
    <t>Радиатор панельный Stelrad Novello 11/600/1100</t>
  </si>
  <si>
    <t>FK0100501801N2Z</t>
  </si>
  <si>
    <t>Радиатор панельный Kermi Profil-K FKO 10/500/1800</t>
  </si>
  <si>
    <t>FTV220501401R2Z</t>
  </si>
  <si>
    <t>Радиатор панельный Kermi Profil-V FTV 22/500/1400</t>
  </si>
  <si>
    <t>214052112</t>
  </si>
  <si>
    <t>Радиатор панельный Stelrad Compact 21/500/1200</t>
  </si>
  <si>
    <t>FTV330900501R2Z</t>
  </si>
  <si>
    <t>Радиатор панельный Kermi Profil-V FTV 33/900/500</t>
  </si>
  <si>
    <t>FK0100500401N2Z</t>
  </si>
  <si>
    <t>Радиатор панельный Kermi Profil-K FKO 10/500/400</t>
  </si>
  <si>
    <t>FK0120602601N2Z</t>
  </si>
  <si>
    <t>Радиатор панельный Kermi Profil-K FKO 12/600/2600</t>
  </si>
  <si>
    <t>RRS-2010-223220</t>
  </si>
  <si>
    <t>Радиатор стальной панельный ROMMER Compact 22/300/2200 боковое подключение</t>
  </si>
  <si>
    <t>FK0100400801N2Z</t>
  </si>
  <si>
    <t>Радиатор панельный Kermi Profil-K FKO 10/400/800</t>
  </si>
  <si>
    <t>RRS-2010-103100</t>
  </si>
  <si>
    <t>Радиатор стальной панельный ROMMER Compact 10/300/1000 боковое подключение</t>
  </si>
  <si>
    <t>FTV330900401R2Z</t>
  </si>
  <si>
    <t>Радиатор панельный Kermi Profil-V FTV 33/900/400</t>
  </si>
  <si>
    <t>221052212</t>
  </si>
  <si>
    <t>Радиатор панельный Stelrad Novello 22/500/1200</t>
  </si>
  <si>
    <t>FTV110901001R2Z</t>
  </si>
  <si>
    <t>Радиатор панельный Kermi Profil-V FTV 11/900/1000</t>
  </si>
  <si>
    <t>FK0220900401N2Z</t>
  </si>
  <si>
    <t>Радиатор панельный Kermi Profil-K FKO 22/900/400</t>
  </si>
  <si>
    <t>SN1142000</t>
  </si>
  <si>
    <t>Радиатор панельный Stelrad Novello 11/400/2000</t>
  </si>
  <si>
    <t>FTV110402301R2Z</t>
  </si>
  <si>
    <t>Радиатор панельный Kermi Profil-V FTV 11/400/2300</t>
  </si>
  <si>
    <t>FK0100501201N2Z</t>
  </si>
  <si>
    <t>Радиатор панельный Kermi Profil-K FKO 10/500/1200</t>
  </si>
  <si>
    <t>RRS-2010-115090</t>
  </si>
  <si>
    <t>Радиатор стальной панельный ROMMER Compact 11/500/900 боковое подключение</t>
  </si>
  <si>
    <t>SN1161400</t>
  </si>
  <si>
    <t>Радиатор панельный Stelrad Novello 11/600/1400</t>
  </si>
  <si>
    <t>FTV100602601R2Z</t>
  </si>
  <si>
    <t>Радиатор панельный Kermi Profil-V FTV 10/600/2600</t>
  </si>
  <si>
    <t>FK0220501401N2Z</t>
  </si>
  <si>
    <t>Радиатор панельный Kermi Profil-K FKO 22/500/1400</t>
  </si>
  <si>
    <t>FTV220301401R2Z</t>
  </si>
  <si>
    <t>Радиатор панельный Kermi Profil-V FTV 22/300/1400</t>
  </si>
  <si>
    <t>FTV220500801R2Z</t>
  </si>
  <si>
    <t>Радиатор панельный Kermi Profil-V FTV 22/500/800</t>
  </si>
  <si>
    <t>214052222</t>
  </si>
  <si>
    <t>Радиатор панельный Stelrad Compact 22/500/2200</t>
  </si>
  <si>
    <t>FTV120400901R2Z</t>
  </si>
  <si>
    <t>Радиатор панельный Kermi Profil-V FTV 12/400/900</t>
  </si>
  <si>
    <t>FTV330300401R2Z</t>
  </si>
  <si>
    <t>Радиатор панельный Kermi Profil-V FTV 33/300/400</t>
  </si>
  <si>
    <t>FTV220503001R2Z</t>
  </si>
  <si>
    <t>Радиатор панельный Kermi Profil-V FTV 22/500/3000</t>
  </si>
  <si>
    <t>221062211</t>
  </si>
  <si>
    <t>Радиатор панельный Stelrad Novello 22/600/1100</t>
  </si>
  <si>
    <t>FK0220901201N2Z</t>
  </si>
  <si>
    <t>Радиатор панельный Kermi Profil-K FKO 22/900/1200</t>
  </si>
  <si>
    <t>FTV120902601R2Z</t>
  </si>
  <si>
    <t>Радиатор панельный Kermi Profil-V FTV 12/900/2600</t>
  </si>
  <si>
    <t>RRS-2010-215180</t>
  </si>
  <si>
    <t>Радиатор стальной панельный ROMMER Compact 21/500/1800 боковое подключение</t>
  </si>
  <si>
    <t>RRS-2010-115220</t>
  </si>
  <si>
    <t>Радиатор стальной панельный ROMMER Compact 11/500/2200 боковое подключение</t>
  </si>
  <si>
    <t>SN114700</t>
  </si>
  <si>
    <t>Радиатор панельный Stelrad Novello 11/400/700</t>
  </si>
  <si>
    <t>FK0110300901N2Z</t>
  </si>
  <si>
    <t>Радиатор панельный Kermi Profil-K FKO 11/300/900</t>
  </si>
  <si>
    <t>214042110</t>
  </si>
  <si>
    <t>Радиатор панельный Stelrad Compact 21/400/1000</t>
  </si>
  <si>
    <t>RRS-2010-105080</t>
  </si>
  <si>
    <t>Радиатор стальной панельный ROMMER Compact 10/500/800 боковое подключение</t>
  </si>
  <si>
    <t>223051104</t>
  </si>
  <si>
    <t>Радиатор панельный Stelrad Novello 11/500/400</t>
  </si>
  <si>
    <t>FTV100500801R2Z</t>
  </si>
  <si>
    <t>Радиатор панельный Kermi Profil-V FTV 10/500/800</t>
  </si>
  <si>
    <t>214042211</t>
  </si>
  <si>
    <t>Радиатор панельный Stelrad Compact 22/400/1100</t>
  </si>
  <si>
    <t>FK0110601401N2Z</t>
  </si>
  <si>
    <t>Радиатор панельный Kermi Profil-K FKO 11/600/1400</t>
  </si>
  <si>
    <t>FK0120402601N2Z</t>
  </si>
  <si>
    <t>Радиатор панельный Kermi Profil-K FKO 12/400/2600</t>
  </si>
  <si>
    <t>SN116400</t>
  </si>
  <si>
    <t>Радиатор панельный Stelrad Novello 11/600/400</t>
  </si>
  <si>
    <t>FTV220601001R2Z</t>
  </si>
  <si>
    <t>Радиатор панельный Kermi Profil-V FTV 22/600/1000</t>
  </si>
  <si>
    <t>FTV100300701R2Z</t>
  </si>
  <si>
    <t>Радиатор панельный Kermi Profil-V FTV 10/300/700</t>
  </si>
  <si>
    <t>221053307</t>
  </si>
  <si>
    <t>Радиатор панельный Stelrad Novello 33/500/700</t>
  </si>
  <si>
    <t>FTV220400601R2Z</t>
  </si>
  <si>
    <t>Радиатор панельный Kermi Profil-V FTV 22/400/600</t>
  </si>
  <si>
    <t>214042106</t>
  </si>
  <si>
    <t>Радиатор панельный Stelrad Compact 21/400/600</t>
  </si>
  <si>
    <t>FTV220201801RXK</t>
  </si>
  <si>
    <t>Радиатор панельный Kermi Profil-V FTV 22/200/1800</t>
  </si>
  <si>
    <t>FTV120903001R2Z</t>
  </si>
  <si>
    <t>Радиатор панельный Kermi Profil-V FTV 12/900/3000</t>
  </si>
  <si>
    <t>RRS-2010-113170</t>
  </si>
  <si>
    <t>Радиатор стальной панельный ROMMER Compact 11/300/1700 боковое подключение</t>
  </si>
  <si>
    <t>214032224</t>
  </si>
  <si>
    <t>Радиатор панельный Stelrad Compact 22/300/2400</t>
  </si>
  <si>
    <t>SNP222900</t>
  </si>
  <si>
    <t>Радиатор панельный Stelrad Novello Plinth 22/200/900</t>
  </si>
  <si>
    <t>RRS-2010-103110</t>
  </si>
  <si>
    <t>Радиатор стальной панельный ROMMER Compact 10/300/1100 боковое подключение</t>
  </si>
  <si>
    <t>FK0220602001N2Z</t>
  </si>
  <si>
    <t>Радиатор панельный Kermi Profil-K FKO 22/600/2000</t>
  </si>
  <si>
    <t>FTV100500501R2Z</t>
  </si>
  <si>
    <t>Радиатор панельный Kermi Profil-V FTV 10/500/500</t>
  </si>
  <si>
    <t>214053305</t>
  </si>
  <si>
    <t>Радиатор панельный Stelrad Compact 33/500/500</t>
  </si>
  <si>
    <t>RRS-2010-203210</t>
  </si>
  <si>
    <t>Радиатор стальной панельный ROMMER Compact 20/300/2100 боковое подключение</t>
  </si>
  <si>
    <t>FK0110602601N2Z</t>
  </si>
  <si>
    <t>Радиатор панельный Kermi Profil-K FKO 11/600/2600</t>
  </si>
  <si>
    <t>FK0100600401N2Z</t>
  </si>
  <si>
    <t>Радиатор панельный Kermi Profil-K FKO 10/600/400</t>
  </si>
  <si>
    <t>221062208</t>
  </si>
  <si>
    <t>Радиатор панельный Stelrad Novello 22/600/800</t>
  </si>
  <si>
    <t>221093308</t>
  </si>
  <si>
    <t>Радиатор панельный Stelrad Novello 33/900/800</t>
  </si>
  <si>
    <t>FK0120500801N2Z</t>
  </si>
  <si>
    <t>Радиатор панельный Kermi Profil-K FKO 12/500/800</t>
  </si>
  <si>
    <t>214033306</t>
  </si>
  <si>
    <t>Радиатор панельный Stelrad Compact 33/300/600</t>
  </si>
  <si>
    <t>FK0330300501N2Z</t>
  </si>
  <si>
    <t>Радиатор панельный Kermi Profil-K FKO 33/300/500</t>
  </si>
  <si>
    <t>FTV220200801RXK</t>
  </si>
  <si>
    <t>Радиатор панельный Kermi Profil-V FTV 22/200/800</t>
  </si>
  <si>
    <t>RRS-2010-105170</t>
  </si>
  <si>
    <t>Радиатор стальной панельный ROMMER Compact 10/500/1700 боковое подключение</t>
  </si>
  <si>
    <t>221032209</t>
  </si>
  <si>
    <t>Радиатор панельный Stelrad Novello 22/300/900</t>
  </si>
  <si>
    <t>FTV100301401R2Z</t>
  </si>
  <si>
    <t>Радиатор панельный Kermi Profil-V FTV 10/300/1400</t>
  </si>
  <si>
    <t>FTV120600501R2Z</t>
  </si>
  <si>
    <t>Радиатор панельный Kermi Profil-V FTV 12/600/500</t>
  </si>
  <si>
    <t>RRS-2010-213280</t>
  </si>
  <si>
    <t>Радиатор стальной панельный ROMMER Compact 21/300/2800 боковое подключение</t>
  </si>
  <si>
    <t>214062209</t>
  </si>
  <si>
    <t>Радиатор панельный Stelrad Compact 22/600/900</t>
  </si>
  <si>
    <t>FK0120600901N2Z</t>
  </si>
  <si>
    <t>Радиатор панельный Kermi Profil-K FKO 12/600/900</t>
  </si>
  <si>
    <t>RRS-2010-115180</t>
  </si>
  <si>
    <t>Радиатор стальной панельный ROMMER Compact 11/500/1800 боковое подключение</t>
  </si>
  <si>
    <t>FTV330500701R2Z</t>
  </si>
  <si>
    <t>Радиатор панельный Kermi Profil-V FTV 33/500/700</t>
  </si>
  <si>
    <t>FK0330903001N2Z</t>
  </si>
  <si>
    <t>Радиатор панельный Kermi Profil-K FKO 33/900/3000</t>
  </si>
  <si>
    <t>221033310</t>
  </si>
  <si>
    <t>Радиатор панельный Stelrad Novello 33/300/1000</t>
  </si>
  <si>
    <t>FK0120301001N2Z</t>
  </si>
  <si>
    <t>Радиатор панельный Kermi Profil-K FKO 12/300/1000</t>
  </si>
  <si>
    <t>FTV110400401R2Z</t>
  </si>
  <si>
    <t>Радиатор панельный Kermi Profil-V FTV 11/400/400</t>
  </si>
  <si>
    <t>RRS-2010-223230</t>
  </si>
  <si>
    <t>Радиатор стальной панельный ROMMER Compact 22/300/2300 боковое подключение</t>
  </si>
  <si>
    <t>221052209</t>
  </si>
  <si>
    <t>Радиатор панельный Stelrad Novello 22/500/900</t>
  </si>
  <si>
    <t>FTV110502301R2Z</t>
  </si>
  <si>
    <t>Радиатор панельный Kermi Profil-V FTV 11/500/2300</t>
  </si>
  <si>
    <t>RRS-2010-225180</t>
  </si>
  <si>
    <t>Радиатор стальной панельный ROMMER Compact 22/500/1800 боковое подключение</t>
  </si>
  <si>
    <t>FK0100301201N2Z</t>
  </si>
  <si>
    <t>Радиатор панельный Kermi Profil-K FKO 10/300/1200</t>
  </si>
  <si>
    <t>RRS-2010-205200</t>
  </si>
  <si>
    <t>Радиатор стальной панельный ROMMER Compact 20/500/2000 боковое подключение</t>
  </si>
  <si>
    <t>SNP2222200</t>
  </si>
  <si>
    <t>Радиатор панельный Stelrad Novello Plinth 22/200/2200</t>
  </si>
  <si>
    <t>RRS-2010-103090</t>
  </si>
  <si>
    <t>Радиатор стальной панельный ROMMER Compact 10/300/900 боковое подключение</t>
  </si>
  <si>
    <t>FTV100501801R2Z</t>
  </si>
  <si>
    <t>Радиатор панельный Kermi Profil-V FTV 10/500/1800</t>
  </si>
  <si>
    <t>FTV120900901R2Z</t>
  </si>
  <si>
    <t>Радиатор панельный Kermi Profil-V FTV 12/900/900</t>
  </si>
  <si>
    <t>FTV120501601R2Z</t>
  </si>
  <si>
    <t>Радиатор панельный Kermi Profil-V FTV 12/500/1600</t>
  </si>
  <si>
    <t>FK0110502001N2Z</t>
  </si>
  <si>
    <t>Радиатор панельный Kermi Profil-K FKO 11/500/2000</t>
  </si>
  <si>
    <t>RRS-2010-223150</t>
  </si>
  <si>
    <t>Радиатор стальной панельный ROMMER Compact 22/300/1500 боковое подключение</t>
  </si>
  <si>
    <t>FTV120501001R2Z</t>
  </si>
  <si>
    <t>Радиатор панельный Kermi Profil-V FTV 12/500/1000</t>
  </si>
  <si>
    <t>FTV120300501R2Z</t>
  </si>
  <si>
    <t>Радиатор панельный Kermi Profil-V FTV 12/300/500</t>
  </si>
  <si>
    <t>FTV100400901R2Z</t>
  </si>
  <si>
    <t>Радиатор панельный Kermi Profil-V FTV 10/400/900</t>
  </si>
  <si>
    <t>FK0120901201N2Z</t>
  </si>
  <si>
    <t>Радиатор панельный Kermi Profil-K FKO 12/900/1200</t>
  </si>
  <si>
    <t>221042207</t>
  </si>
  <si>
    <t>Радиатор панельный Stelrad Novello 22/400/700</t>
  </si>
  <si>
    <t>FTV330401401R2Z</t>
  </si>
  <si>
    <t>Радиатор панельный Kermi Profil-V FTV 33/400/1400</t>
  </si>
  <si>
    <t>SN1141100</t>
  </si>
  <si>
    <t>Радиатор панельный Stelrad Novello 11/400/1100</t>
  </si>
  <si>
    <t>FK0100301801N2Z</t>
  </si>
  <si>
    <t>Радиатор панельный Kermi Profil-K FKO 10/300/1800</t>
  </si>
  <si>
    <t>FTV220601401R2Z</t>
  </si>
  <si>
    <t>Радиатор панельный Kermi Profil-V FTV 22/600/1400</t>
  </si>
  <si>
    <t>FK0100401801N2Z</t>
  </si>
  <si>
    <t>Радиатор панельный Kermi Profil-K FKO 10/400/1800</t>
  </si>
  <si>
    <t>FK0110900801N2Z</t>
  </si>
  <si>
    <t>Радиатор панельный Kermi Profil-K FKO 11/900/800</t>
  </si>
  <si>
    <t>214051124</t>
  </si>
  <si>
    <t>Радиатор панельный Stelrad Compact 11/500/2400</t>
  </si>
  <si>
    <t>221033308</t>
  </si>
  <si>
    <t>Радиатор панельный Stelrad Novello 33/300/800</t>
  </si>
  <si>
    <t>FTV110601201R2Z</t>
  </si>
  <si>
    <t>Радиатор панельный Kermi Profil-V FTV 11/600/1200</t>
  </si>
  <si>
    <t>FK0330503001N2Z</t>
  </si>
  <si>
    <t>Радиатор панельный Kermi Profil-K FKO 33/500/3000</t>
  </si>
  <si>
    <t>RRS-2010-105040</t>
  </si>
  <si>
    <t>Радиатор стальной панельный ROMMER Compact 10/500/400 боковое подключение</t>
  </si>
  <si>
    <t>FK0110902001N2Z</t>
  </si>
  <si>
    <t>Радиатор панельный Kermi Profil-K FKO 11/900/2000</t>
  </si>
  <si>
    <t>214053310</t>
  </si>
  <si>
    <t>Радиатор панельный Stelrad Compact 33/500/1000</t>
  </si>
  <si>
    <t>FK0220400701N2Z</t>
  </si>
  <si>
    <t>Радиатор панельный Kermi Profil-K FKO 22/400/700</t>
  </si>
  <si>
    <t>FK0100502601N2Z</t>
  </si>
  <si>
    <t>Радиатор панельный Kermi Profil-K FKO 10/500/2600</t>
  </si>
  <si>
    <t>FTV120401001R2Z</t>
  </si>
  <si>
    <t>Радиатор панельный Kermi Profil-V FTV 12/400/1000</t>
  </si>
  <si>
    <t>FTV220502301R2Z</t>
  </si>
  <si>
    <t>Радиатор панельный Kermi Profil-V FTV 22/500/2300</t>
  </si>
  <si>
    <t>FK0330500601N2Z</t>
  </si>
  <si>
    <t>Радиатор панельный Kermi Profil-K FKO 33/500/600</t>
  </si>
  <si>
    <t>214033305</t>
  </si>
  <si>
    <t>Радиатор панельный Stelrad Compact 33/300/500</t>
  </si>
  <si>
    <t>RRS-2010-113210</t>
  </si>
  <si>
    <t>Радиатор стальной панельный ROMMER Compact 11/300/2100 боковое подключение</t>
  </si>
  <si>
    <t>FK0220402301N2Z</t>
  </si>
  <si>
    <t>Радиатор панельный Kermi Profil-K FKO 22/400/2300</t>
  </si>
  <si>
    <t>FK0220301401N2Z</t>
  </si>
  <si>
    <t>Радиатор панельный Kermi Profil-K FKO 22/300/1400</t>
  </si>
  <si>
    <t>FTV120600801R2Z</t>
  </si>
  <si>
    <t>Радиатор панельный Kermi Profil-V FTV 12/600/800</t>
  </si>
  <si>
    <t>FTV110902601R2Z</t>
  </si>
  <si>
    <t>Радиатор панельный Kermi Profil-V FTV 11/900/2600</t>
  </si>
  <si>
    <t>FK0330301401N2Z</t>
  </si>
  <si>
    <t>Радиатор панельный Kermi Profil-K FKO 33/300/1400</t>
  </si>
  <si>
    <t>RRS-2010-213210</t>
  </si>
  <si>
    <t>Радиатор стальной панельный ROMMER Compact 21/300/2100 боковое подключение</t>
  </si>
  <si>
    <t>214052111</t>
  </si>
  <si>
    <t>Радиатор панельный Stelrad Compact 21/500/1100</t>
  </si>
  <si>
    <t>FTV220501001R2Z</t>
  </si>
  <si>
    <t>Радиатор панельный Kermi Profil-V FTV 22/500/1000</t>
  </si>
  <si>
    <t>FK0120502601N2Z</t>
  </si>
  <si>
    <t>Радиатор панельный Kermi Profil-K FKO 12/500/2600</t>
  </si>
  <si>
    <t>214052204</t>
  </si>
  <si>
    <t>Радиатор панельный Stelrad Compact 22/500/400</t>
  </si>
  <si>
    <t>FK0120301201N2Z</t>
  </si>
  <si>
    <t>Радиатор панельный Kermi Profil-K FKO 12/300/1200</t>
  </si>
  <si>
    <t>FTV220401601R2Z</t>
  </si>
  <si>
    <t>Радиатор панельный Kermi Profil-V FTV 22/400/1600</t>
  </si>
  <si>
    <t>RRS-2010-103130</t>
  </si>
  <si>
    <t>Радиатор стальной панельный ROMMER Compact 10/300/1300 боковое подключение</t>
  </si>
  <si>
    <t>FK0220601601N2Z</t>
  </si>
  <si>
    <t>Радиатор панельный Kermi Profil-K FKO 22/600/1600</t>
  </si>
  <si>
    <t>FTV220901401R2Z</t>
  </si>
  <si>
    <t>Радиатор панельный Kermi Profil-V FTV 22/900/1400</t>
  </si>
  <si>
    <t>214033314</t>
  </si>
  <si>
    <t>Радиатор панельный Stelrad Compact 33/300/1400</t>
  </si>
  <si>
    <t>RRS-2010-205110</t>
  </si>
  <si>
    <t>Радиатор стальной панельный ROMMER Compact 20/500/1100 боковое подключение</t>
  </si>
  <si>
    <t>RRS-2010-213250</t>
  </si>
  <si>
    <t>Радиатор стальной панельный ROMMER Compact 21/300/2500 боковое подключение</t>
  </si>
  <si>
    <t>RRS-2010-205040</t>
  </si>
  <si>
    <t>Радиатор стальной панельный ROMMER Compact 20/500/400 боковое подключение</t>
  </si>
  <si>
    <t>FTV330300601R2Z</t>
  </si>
  <si>
    <t>Радиатор панельный Kermi Profil-V FTV 33/300/600</t>
  </si>
  <si>
    <t>RRS-2010-203070</t>
  </si>
  <si>
    <t>Радиатор стальной панельный ROMMER Compact 20/300/700 боковое подключение</t>
  </si>
  <si>
    <t>221062207</t>
  </si>
  <si>
    <t>Радиатор панельный Stelrad Novello 22/600/700</t>
  </si>
  <si>
    <t>RRS-2010-225160</t>
  </si>
  <si>
    <t>Радиатор стальной панельный ROMMER Compact 22/500/1600 боковое подключение</t>
  </si>
  <si>
    <t>RRS-2010-203160</t>
  </si>
  <si>
    <t>Радиатор стальной панельный ROMMER Compact 20/300/1600 боковое подключение</t>
  </si>
  <si>
    <t>RRS-2010-103060</t>
  </si>
  <si>
    <t>Радиатор стальной панельный ROMMER Compact 10/300/600 боковое подключение</t>
  </si>
  <si>
    <t>FTV100400401R2Z</t>
  </si>
  <si>
    <t>Радиатор панельный Kermi Profil-V FTV 10/400/400</t>
  </si>
  <si>
    <t>RRS-2010-223190</t>
  </si>
  <si>
    <t>Радиатор стальной панельный ROMMER Compact 22/300/1900 боковое подключение</t>
  </si>
  <si>
    <t>FK0330900501N2Z</t>
  </si>
  <si>
    <t>Радиатор панельный Kermi Profil-K FKO 33/900/500</t>
  </si>
  <si>
    <t>FK0100603001N2Z</t>
  </si>
  <si>
    <t>Радиатор панельный Kermi Profil-K FKO 10/600/3000</t>
  </si>
  <si>
    <t>FK0100400401N2Z</t>
  </si>
  <si>
    <t>Радиатор панельный Kermi Profil-K FKO 10/400/400</t>
  </si>
  <si>
    <t>FTV100502301R2Z</t>
  </si>
  <si>
    <t>Радиатор панельный Kermi Profil-V FTV 10/500/2300</t>
  </si>
  <si>
    <t>RRS-2010-103210</t>
  </si>
  <si>
    <t>Радиатор стальной панельный ROMMER Compact 10/300/2100 боковое подключение</t>
  </si>
  <si>
    <t>FK0220901401N2Z</t>
  </si>
  <si>
    <t>Радиатор панельный Kermi Profil-K FKO 22/900/1400</t>
  </si>
  <si>
    <t>FK0110500401N2Z</t>
  </si>
  <si>
    <t>Радиатор панельный Kermi Profil-K FKO 11/500/400</t>
  </si>
  <si>
    <t>FTV120500401R2Z</t>
  </si>
  <si>
    <t>Радиатор панельный Kermi Profil-V FTV 12/500/400</t>
  </si>
  <si>
    <t>FK0110301401N2Z</t>
  </si>
  <si>
    <t>Радиатор панельный Kermi Profil-K FKO 11/300/1400</t>
  </si>
  <si>
    <t>SN1161200</t>
  </si>
  <si>
    <t>Радиатор панельный Stelrad Novello 11/600/1200</t>
  </si>
  <si>
    <t>FK0120902301N2Z</t>
  </si>
  <si>
    <t>Радиатор панельный Kermi Profil-K FKO 12/900/2300</t>
  </si>
  <si>
    <t>FK0120900701N2Z</t>
  </si>
  <si>
    <t>Радиатор панельный Kermi Profil-K FKO 12/900/700</t>
  </si>
  <si>
    <t>FTV100500601R2Z</t>
  </si>
  <si>
    <t>Радиатор панельный Kermi Profil-V FTV 10/500/600</t>
  </si>
  <si>
    <t>RRS-2010-223300</t>
  </si>
  <si>
    <t>Радиатор стальной панельный ROMMER Compact 22/300/3000 боковое подключение</t>
  </si>
  <si>
    <t>FTV110401801R2Z</t>
  </si>
  <si>
    <t>Радиатор панельный Kermi Profil-V FTV 11/400/1800</t>
  </si>
  <si>
    <t>214052218</t>
  </si>
  <si>
    <t>Радиатор панельный Stelrad Compact 22/500/1800</t>
  </si>
  <si>
    <t>FTV220301201R2Z</t>
  </si>
  <si>
    <t>Радиатор панельный Kermi Profil-V FTV 22/300/1200</t>
  </si>
  <si>
    <t>FK0330900701N2Z</t>
  </si>
  <si>
    <t>Радиатор панельный Kermi Profil-K FKO 33/900/700</t>
  </si>
  <si>
    <t>FK0100402001N2Z</t>
  </si>
  <si>
    <t>Радиатор панельный Kermi Profil-K FKO 10/400/2000</t>
  </si>
  <si>
    <t>RRS-2010-215250</t>
  </si>
  <si>
    <t>Радиатор стальной панельный ROMMER Compact 21/500/2500 боковое подключение</t>
  </si>
  <si>
    <t>214052230</t>
  </si>
  <si>
    <t>Радиатор панельный Stelrad Compact 22/500/3000</t>
  </si>
  <si>
    <t>RRS-2010-105060</t>
  </si>
  <si>
    <t>Радиатор стальной панельный ROMMER Compact 10/500/600 боковое подключение</t>
  </si>
  <si>
    <t>221042205</t>
  </si>
  <si>
    <t>Радиатор панельный Stelrad Novello 22/400/500</t>
  </si>
  <si>
    <t>FK0110501801N2Z</t>
  </si>
  <si>
    <t>Радиатор панельный Kermi Profil-K FKO 11/500/1800</t>
  </si>
  <si>
    <t>FK0110501101N2Z</t>
  </si>
  <si>
    <t>Радиатор панельный Kermi Profil-K FKO 11/500/1100</t>
  </si>
  <si>
    <t>RRS-2010-205140</t>
  </si>
  <si>
    <t>Радиатор стальной панельный ROMMER Compact 20/500/1400 боковое подключение</t>
  </si>
  <si>
    <t>FK0100501001N2Z</t>
  </si>
  <si>
    <t>Радиатор панельный Kermi Profil-K FKO 10/500/1000</t>
  </si>
  <si>
    <t>FTV120600401R2Z</t>
  </si>
  <si>
    <t>Радиатор панельный Kermi Profil-V FTV 12/600/400</t>
  </si>
  <si>
    <t>214061107</t>
  </si>
  <si>
    <t>Радиатор панельный Stelrad Compact 11/600/700</t>
  </si>
  <si>
    <t>FK0120401201N2Z</t>
  </si>
  <si>
    <t>Радиатор панельный Kermi Profil-K FKO 12/400/1200</t>
  </si>
  <si>
    <t>FK0120901401N2Z</t>
  </si>
  <si>
    <t>Радиатор панельный Kermi Profil-K FKO 12/900/1400</t>
  </si>
  <si>
    <t>RRS-2010-223130</t>
  </si>
  <si>
    <t>Радиатор стальной панельный ROMMER Compact 22/300/1300 боковое подключение</t>
  </si>
  <si>
    <t>RRS-2010-205220</t>
  </si>
  <si>
    <t>Радиатор стальной панельный ROMMER Compact 20/500/2200 боковое подключение</t>
  </si>
  <si>
    <t>FK0110401601N2Z</t>
  </si>
  <si>
    <t>Радиатор панельный Kermi Profil-K FKO 11/400/1600</t>
  </si>
  <si>
    <t>FTV100402601R2Z</t>
  </si>
  <si>
    <t>Радиатор панельный Kermi Profil-V FTV 10/400/2600</t>
  </si>
  <si>
    <t>221042204</t>
  </si>
  <si>
    <t>Радиатор панельный Stelrad Novello 22/400/400</t>
  </si>
  <si>
    <t>FK0220900801N2Z</t>
  </si>
  <si>
    <t>Радиатор панельный Kermi Profil-K FKO 22/900/800</t>
  </si>
  <si>
    <t>FTV120502601R2Z</t>
  </si>
  <si>
    <t>Радиатор панельный Kermi Profil-V FTV 12/500/2600</t>
  </si>
  <si>
    <t>RRS-2010-213100</t>
  </si>
  <si>
    <t>Радиатор стальной панельный ROMMER Compact 21/300/1000 боковое подключение</t>
  </si>
  <si>
    <t>SNP2221100</t>
  </si>
  <si>
    <t>Радиатор панельный Stelrad Novello Plinth 22/200/1100</t>
  </si>
  <si>
    <t>FTV220900401R2Z</t>
  </si>
  <si>
    <t>Радиатор панельный Kermi Profil-V FTV 22/900/400</t>
  </si>
  <si>
    <t>214053311</t>
  </si>
  <si>
    <t>Радиатор панельный Stelrad Compact 33/500/1100</t>
  </si>
  <si>
    <t>214062216</t>
  </si>
  <si>
    <t>Радиатор панельный Stelrad Compact 22/600/1600</t>
  </si>
  <si>
    <t>FTV120901801R2Z</t>
  </si>
  <si>
    <t>Радиатор панельный Kermi Profil-V FTV 12/900/1800</t>
  </si>
  <si>
    <t>FTV120402301R2Z</t>
  </si>
  <si>
    <t>Радиатор панельный Kermi Profil-V FTV 12/400/2300</t>
  </si>
  <si>
    <t>SN113800</t>
  </si>
  <si>
    <t>Радиатор панельный Stelrad Novello 11/300/800</t>
  </si>
  <si>
    <t>FTV100402301R2Z</t>
  </si>
  <si>
    <t>Радиатор панельный Kermi Profil-V FTV 10/400/2300</t>
  </si>
  <si>
    <t>FTV120301101R2Z</t>
  </si>
  <si>
    <t>Радиатор панельный Kermi Profil-V FTV 12/300/1100</t>
  </si>
  <si>
    <t>FK0220201001NXK</t>
  </si>
  <si>
    <t>Радиатор панельный Kermi Profil-K FKO 22/200/1000</t>
  </si>
  <si>
    <t>SNP3321600</t>
  </si>
  <si>
    <t>Радиатор панельный Stelrad Novello Plinth 33/200/1600</t>
  </si>
  <si>
    <t>FTV220401201R2Z</t>
  </si>
  <si>
    <t>Радиатор панельный Kermi Profil-V FTV 22/400/1200</t>
  </si>
  <si>
    <t>214051109</t>
  </si>
  <si>
    <t>Радиатор панельный Stelrad Compact 11/500/900</t>
  </si>
  <si>
    <t>RRS-2010-115300</t>
  </si>
  <si>
    <t>Радиатор стальной панельный ROMMER Compact 11/500/3000 боковое подключение</t>
  </si>
  <si>
    <t>FTV120300801R2Z</t>
  </si>
  <si>
    <t>Радиатор панельный Kermi Profil-V FTV 12/300/800</t>
  </si>
  <si>
    <t>FTV220300401R2Z</t>
  </si>
  <si>
    <t>Радиатор панельный Kermi Profil-V FTV 22/300/400</t>
  </si>
  <si>
    <t>RRS-2010-113150</t>
  </si>
  <si>
    <t>Радиатор стальной панельный ROMMER Compact 11/300/1500 боковое подключение</t>
  </si>
  <si>
    <t>221092205</t>
  </si>
  <si>
    <t>Радиатор панельный Stelrad Novello 22/900/500</t>
  </si>
  <si>
    <t>FTV330403001R2Z</t>
  </si>
  <si>
    <t>Радиатор панельный Kermi Profil-V FTV 33/400/3000</t>
  </si>
  <si>
    <t>214042204</t>
  </si>
  <si>
    <t>Радиатор панельный Stelrad Compact 22/400/400</t>
  </si>
  <si>
    <t>FK0120601001N2Z</t>
  </si>
  <si>
    <t>Радиатор панельный Kermi Profil-K FKO 12/600/1000</t>
  </si>
  <si>
    <t>221092206</t>
  </si>
  <si>
    <t>Радиатор панельный Stelrad Novello 22/900/600</t>
  </si>
  <si>
    <t>FTV330901201R2Z</t>
  </si>
  <si>
    <t>Радиатор панельный Kermi Profil-V FTV 33/900/1200</t>
  </si>
  <si>
    <t>FK0120401601N2Z</t>
  </si>
  <si>
    <t>Радиатор панельный Kermi Profil-K FKO 12/400/1600</t>
  </si>
  <si>
    <t>FK0330300601N2Z</t>
  </si>
  <si>
    <t>Радиатор панельный Kermi Profil-K FKO 33/300/600</t>
  </si>
  <si>
    <t>FTV330903001R2Z</t>
  </si>
  <si>
    <t>Радиатор панельный Kermi Profil-V FTV 33/900/3000</t>
  </si>
  <si>
    <t>214033312</t>
  </si>
  <si>
    <t>Радиатор панельный Stelrad Compact 33/300/1200</t>
  </si>
  <si>
    <t>RRS-2010-203130</t>
  </si>
  <si>
    <t>Радиатор стальной панельный ROMMER Compact 20/300/1300 боковое подключение</t>
  </si>
  <si>
    <t>FK0220903001N2Z</t>
  </si>
  <si>
    <t>Радиатор панельный Kermi Profil-K FKO 22/900/3000</t>
  </si>
  <si>
    <t>214032108</t>
  </si>
  <si>
    <t>Радиатор панельный Stelrad Compact 21/300/800</t>
  </si>
  <si>
    <t>RRS-2010-205250</t>
  </si>
  <si>
    <t>Радиатор стальной панельный ROMMER Compact 20/500/2500 боковое подключение</t>
  </si>
  <si>
    <t>FK0220203001NXK</t>
  </si>
  <si>
    <t>Радиатор панельный Kermi Profil-K FKO 22/200/3000</t>
  </si>
  <si>
    <t>FTV220401001R2Z</t>
  </si>
  <si>
    <t>Радиатор панельный Kermi Profil-V FTV 22/400/1000</t>
  </si>
  <si>
    <t>FK0220400601N2Z</t>
  </si>
  <si>
    <t>Радиатор панельный Kermi Profil-K FKO 22/400/600</t>
  </si>
  <si>
    <t>FK0110601601N2Z</t>
  </si>
  <si>
    <t>Радиатор панельный Kermi Profil-K FKO 11/600/1600</t>
  </si>
  <si>
    <t>FTV110501401R2Z</t>
  </si>
  <si>
    <t>Радиатор панельный Kermi Profil-V FTV 11/500/1400</t>
  </si>
  <si>
    <t>FK0330502001N2Z</t>
  </si>
  <si>
    <t>Радиатор панельный Kermi Profil-K FKO 33/500/2000</t>
  </si>
  <si>
    <t>FTV330600601R2Z</t>
  </si>
  <si>
    <t>Радиатор панельный Kermi Profil-V FTV 33/600/600</t>
  </si>
  <si>
    <t>221092210</t>
  </si>
  <si>
    <t>Радиатор панельный Stelrad Novello 22/900/1000</t>
  </si>
  <si>
    <t>FK0120300901N2Z</t>
  </si>
  <si>
    <t>Радиатор панельный Kermi Profil-K FKO 12/300/900</t>
  </si>
  <si>
    <t>221052214</t>
  </si>
  <si>
    <t>Радиатор панельный Stelrad Novello 22/500/1400</t>
  </si>
  <si>
    <t>221052224</t>
  </si>
  <si>
    <t>Радиатор панельный Stelrad Novello 22/500/2400</t>
  </si>
  <si>
    <t>FK0220500501N2Z</t>
  </si>
  <si>
    <t>Радиатор панельный Kermi Profil-K FKO 22/500/500</t>
  </si>
  <si>
    <t>FTV220902601R2Z</t>
  </si>
  <si>
    <t>Радиатор панельный Kermi Profil-V FTV 22/900/2600</t>
  </si>
  <si>
    <t>214051114</t>
  </si>
  <si>
    <t>Радиатор панельный Stelrad Compact 11/500/1400</t>
  </si>
  <si>
    <t>FK0120601801N2Z</t>
  </si>
  <si>
    <t>Радиатор панельный Kermi Profil-K FKO 12/600/1800</t>
  </si>
  <si>
    <t>FTV110602001R2Z</t>
  </si>
  <si>
    <t>Радиатор панельный Kermi Profil-V FTV 11/600/2000</t>
  </si>
  <si>
    <t>RRS-2010-213130</t>
  </si>
  <si>
    <t>Радиатор стальной панельный ROMMER Compact 21/300/1300 боковое подключение</t>
  </si>
  <si>
    <t>FK0330500901N2Z</t>
  </si>
  <si>
    <t>Радиатор панельный Kermi Profil-K FKO 33/500/900</t>
  </si>
  <si>
    <t>FTV100600701R2Z</t>
  </si>
  <si>
    <t>Радиатор панельный Kermi Profil-V FTV 10/600/700</t>
  </si>
  <si>
    <t>214041112</t>
  </si>
  <si>
    <t>Радиатор панельный Stelrad Compact 11/400/1200</t>
  </si>
  <si>
    <t>FTV110401401R2Z</t>
  </si>
  <si>
    <t>Радиатор панельный Kermi Profil-V FTV 11/400/1400</t>
  </si>
  <si>
    <t>RRS-2020-223230</t>
  </si>
  <si>
    <t>214033311</t>
  </si>
  <si>
    <t>Радиатор панельный Stelrad Compact 33/300/1100</t>
  </si>
  <si>
    <t>RRS-2010-225070</t>
  </si>
  <si>
    <t>Радиатор стальной панельный ROMMER Compact 22/500/700 боковое подключение</t>
  </si>
  <si>
    <t>221042210</t>
  </si>
  <si>
    <t>Радиатор панельный Stelrad Novello 22/400/1000</t>
  </si>
  <si>
    <t>RRS-2010-103280</t>
  </si>
  <si>
    <t>Радиатор стальной панельный ROMMER Compact 10/300/2800 боковое подключение</t>
  </si>
  <si>
    <t>RRS-2010-225130</t>
  </si>
  <si>
    <t>Радиатор стальной панельный ROMMER Compact 22/500/1300 боковое подключение</t>
  </si>
  <si>
    <t>221043309</t>
  </si>
  <si>
    <t>Радиатор панельный Stelrad Novello 33/400/900</t>
  </si>
  <si>
    <t>FK0110903001N2Z</t>
  </si>
  <si>
    <t>Радиатор панельный Kermi Profil-K FKO 11/900/3000</t>
  </si>
  <si>
    <t>221032218</t>
  </si>
  <si>
    <t>Радиатор панельный Stelrad Novello 22/300/1800</t>
  </si>
  <si>
    <t>RRS-2010-215170</t>
  </si>
  <si>
    <t>Радиатор стальной панельный ROMMER Compact 21/500/1700 боковое подключение</t>
  </si>
  <si>
    <t>214062218</t>
  </si>
  <si>
    <t>Радиатор панельный Stelrad Compact 22/600/1800</t>
  </si>
  <si>
    <t>FK0220601401N2Z</t>
  </si>
  <si>
    <t>Радиатор панельный Kermi Profil-K FKO 22/600/1400</t>
  </si>
  <si>
    <t>FK0100500601N2Z</t>
  </si>
  <si>
    <t>Радиатор панельный Kermi Profil-K FKO 10/500/600</t>
  </si>
  <si>
    <t>RRS-2010-225050</t>
  </si>
  <si>
    <t>Радиатор стальной панельный ROMMER Compact 22/500/500 боковое подключение</t>
  </si>
  <si>
    <t>FK0220200901NXK</t>
  </si>
  <si>
    <t>Радиатор панельный Kermi Profil-K FKO 22/200/900</t>
  </si>
  <si>
    <t>FK0220300801N2Z</t>
  </si>
  <si>
    <t>Радиатор панельный Kermi Profil-K FKO 22/300/800</t>
  </si>
  <si>
    <t>RRS-2010-203260</t>
  </si>
  <si>
    <t>Радиатор стальной панельный ROMMER Compact 20/300/2600 боковое подключение</t>
  </si>
  <si>
    <t>FK0110500801N2Z</t>
  </si>
  <si>
    <t>Радиатор панельный Kermi Profil-K FKO 11/500/800</t>
  </si>
  <si>
    <t>RRS-2010-223280</t>
  </si>
  <si>
    <t>Радиатор стальной панельный ROMMER Compact 22/300/2800 боковое подключение</t>
  </si>
  <si>
    <t>FK0330401601N2Z</t>
  </si>
  <si>
    <t>Радиатор панельный Kermi Profil-K FKO 33/400/1600</t>
  </si>
  <si>
    <t>RRS-2010-203110</t>
  </si>
  <si>
    <t>Радиатор стальной панельный ROMMER Compact 20/300/1100 боковое подключение</t>
  </si>
  <si>
    <t>FK0100502301N2Z</t>
  </si>
  <si>
    <t>Радиатор панельный Kermi Profil-K FKO 10/500/2300</t>
  </si>
  <si>
    <t>FK0220602301N2Z</t>
  </si>
  <si>
    <t>Радиатор панельный Kermi Profil-K FKO 22/600/2300</t>
  </si>
  <si>
    <t>221052208</t>
  </si>
  <si>
    <t>Радиатор панельный Stelrad Novello 22/500/800</t>
  </si>
  <si>
    <t>FTV110903001R2Z</t>
  </si>
  <si>
    <t>Радиатор панельный Kermi Profil-V FTV 11/900/3000</t>
  </si>
  <si>
    <t>FK0100602301N2Z</t>
  </si>
  <si>
    <t>Радиатор панельный Kermi Profil-K FKO 10/600/2300</t>
  </si>
  <si>
    <t>214062212</t>
  </si>
  <si>
    <t>Радиатор панельный Stelrad Compact 22/600/1200</t>
  </si>
  <si>
    <t>FK0220200701NXK</t>
  </si>
  <si>
    <t>Радиатор панельный Kermi Profil-K FKO 22/200/700</t>
  </si>
  <si>
    <t>RRS-2010-115060</t>
  </si>
  <si>
    <t>Радиатор стальной панельный ROMMER Compact 11/500/600 боковое подключение</t>
  </si>
  <si>
    <t>221032220</t>
  </si>
  <si>
    <t>Радиатор панельный Stelrad Novello 22/300/2000</t>
  </si>
  <si>
    <t>FK0100600701N2Z</t>
  </si>
  <si>
    <t>Радиатор панельный Kermi Profil-K FKO 10/600/700</t>
  </si>
  <si>
    <t>RRS-2010-223040</t>
  </si>
  <si>
    <t>Радиатор стальной панельный ROMMER Compact 22/300/400 боковое подключение</t>
  </si>
  <si>
    <t>FTV110301201R2Z</t>
  </si>
  <si>
    <t>Радиатор панельный Kermi Profil-V FTV 11/300/1200</t>
  </si>
  <si>
    <t>FTV120401101R2Z</t>
  </si>
  <si>
    <t>Радиатор панельный Kermi Profil-V FTV 12/400/1100</t>
  </si>
  <si>
    <t>RRS-2010-215160</t>
  </si>
  <si>
    <t>Радиатор стальной панельный ROMMER Compact 21/500/1600 боковое подключение</t>
  </si>
  <si>
    <t>FTV110600701R2Z</t>
  </si>
  <si>
    <t>Радиатор панельный Kermi Profil-V FTV 11/600/700</t>
  </si>
  <si>
    <t>FK0120900401N2Z</t>
  </si>
  <si>
    <t>Радиатор панельный Kermi Profil-K FKO 12/900/400</t>
  </si>
  <si>
    <t>223051106</t>
  </si>
  <si>
    <t>Радиатор панельный Stelrad Novello 11/500/600</t>
  </si>
  <si>
    <t>RRS-2010-215070</t>
  </si>
  <si>
    <t>Радиатор стальной панельный ROMMER Compact 21/500/700 боковое подключение</t>
  </si>
  <si>
    <t>FTV330402301R2Z</t>
  </si>
  <si>
    <t>Радиатор панельный Kermi Profil-V FTV 33/400/2300</t>
  </si>
  <si>
    <t>221033320</t>
  </si>
  <si>
    <t>Радиатор панельный Stelrad Novello 33/300/2000</t>
  </si>
  <si>
    <t>214042216</t>
  </si>
  <si>
    <t>Радиатор панельный Stelrad Compact 22/400/1600</t>
  </si>
  <si>
    <t>214052104</t>
  </si>
  <si>
    <t>Радиатор панельный Stelrad Compact 21/500/400</t>
  </si>
  <si>
    <t>214051116</t>
  </si>
  <si>
    <t>Радиатор панельный Stelrad Compact 11/500/1600</t>
  </si>
  <si>
    <t>FTV120402601R2Z</t>
  </si>
  <si>
    <t>Радиатор панельный Kermi Profil-V FTV 12/400/2600</t>
  </si>
  <si>
    <t>RRS-2010-223210</t>
  </si>
  <si>
    <t>Радиатор стальной панельный ROMMER Compact 22/300/2100 боковое подключение</t>
  </si>
  <si>
    <t>RRS-2010-215300</t>
  </si>
  <si>
    <t>Радиатор стальной панельный ROMMER Compact 21/500/3000 боковое подключение</t>
  </si>
  <si>
    <t>RRS-2010-113110</t>
  </si>
  <si>
    <t>Радиатор стальной панельный ROMMER Compact 11/300/1100 боковое подключение</t>
  </si>
  <si>
    <t>FK0100501601N2Z</t>
  </si>
  <si>
    <t>Радиатор панельный Kermi Profil-K FKO 10/500/1600</t>
  </si>
  <si>
    <t>FK0330500801N2Z</t>
  </si>
  <si>
    <t>Радиатор панельный Kermi Profil-K FKO 33/500/800</t>
  </si>
  <si>
    <t>FK0120303001N2Z</t>
  </si>
  <si>
    <t>Радиатор панельный Kermi Profil-K FKO 12/300/3000</t>
  </si>
  <si>
    <t>FTV220600601R2Z</t>
  </si>
  <si>
    <t>Радиатор панельный Kermi Profil-V FTV 22/600/600</t>
  </si>
  <si>
    <t>FTV110402001R2Z</t>
  </si>
  <si>
    <t>Радиатор панельный Kermi Profil-V FTV 11/400/2000</t>
  </si>
  <si>
    <t>RRS-2010-203080</t>
  </si>
  <si>
    <t>Радиатор стальной панельный ROMMER Compact 20/300/800 боковое подключение</t>
  </si>
  <si>
    <t>FTV100500701R2Z</t>
  </si>
  <si>
    <t>Радиатор панельный Kermi Profil-V FTV 10/500/700</t>
  </si>
  <si>
    <t>FK0120502301N2Z</t>
  </si>
  <si>
    <t>Радиатор панельный Kermi Profil-K FKO 12/500/2300</t>
  </si>
  <si>
    <t>RRS-2010-115130</t>
  </si>
  <si>
    <t>Радиатор стальной панельный ROMMER Compact 11/500/1300 боковое подключение</t>
  </si>
  <si>
    <t>FK0120401401N2Z</t>
  </si>
  <si>
    <t>Радиатор панельный Kermi Profil-K FKO 12/400/1400</t>
  </si>
  <si>
    <t>FK0220201801NXK</t>
  </si>
  <si>
    <t>Радиатор панельный Kermi Profil-K FKO 22/200/1800</t>
  </si>
  <si>
    <t>FTV330502001R2Z</t>
  </si>
  <si>
    <t>Радиатор панельный Kermi Profil-V FTV 33/500/2000</t>
  </si>
  <si>
    <t>FK0110501001N2Z</t>
  </si>
  <si>
    <t>Радиатор панельный Kermi Profil-K FKO 11/500/1000</t>
  </si>
  <si>
    <t>SN1151100</t>
  </si>
  <si>
    <t>Радиатор панельный Stelrad Novello 11/500/1100</t>
  </si>
  <si>
    <t>FK0120400501N2Z</t>
  </si>
  <si>
    <t>Радиатор панельный Kermi Profil-K FKO 12/400/500</t>
  </si>
  <si>
    <t>FTV220901201R2Z</t>
  </si>
  <si>
    <t>Радиатор панельный Kermi Profil-V FTV 22/900/1200</t>
  </si>
  <si>
    <t>FTV110503001R2Z</t>
  </si>
  <si>
    <t>Радиатор панельный Kermi Profil-V FTV 11/500/3000</t>
  </si>
  <si>
    <t>RRS-2010-213170</t>
  </si>
  <si>
    <t>Радиатор стальной панельный ROMMER Compact 21/300/1700 боковое подключение</t>
  </si>
  <si>
    <t>FK0120901601N2Z</t>
  </si>
  <si>
    <t>Радиатор панельный Kermi Profil-K FKO 12/900/1600</t>
  </si>
  <si>
    <t>FK0220501001N2Z</t>
  </si>
  <si>
    <t>Радиатор панельный Kermi Profil-K FKO 22/500/1000</t>
  </si>
  <si>
    <t>FTV330900601R2Z</t>
  </si>
  <si>
    <t>Радиатор панельный Kermi Profil-V FTV 33/900/600</t>
  </si>
  <si>
    <t>FTV100903001R2Z</t>
  </si>
  <si>
    <t>Радиатор панельный Kermi Profil-V FTV 10/900/3000</t>
  </si>
  <si>
    <t>RRS-2010-113040</t>
  </si>
  <si>
    <t>Радиатор стальной панельный ROMMER Compact 11/300/400 боковое подключение</t>
  </si>
  <si>
    <t>214033308</t>
  </si>
  <si>
    <t>Радиатор панельный Stelrad Compact 33/300/800</t>
  </si>
  <si>
    <t>FK0110400701N2Z</t>
  </si>
  <si>
    <t>Радиатор панельный Kermi Profil-K FKO 11/400/700</t>
  </si>
  <si>
    <t>RRS-2010-115120</t>
  </si>
  <si>
    <t>Радиатор стальной панельный ROMMER Compact 11/500/1200 боковое подключение</t>
  </si>
  <si>
    <t>221032228</t>
  </si>
  <si>
    <t>Радиатор панельный Stelrad Novello 22/300/2800</t>
  </si>
  <si>
    <t>214032205</t>
  </si>
  <si>
    <t>Радиатор панельный Stelrad Compact 22/300/500</t>
  </si>
  <si>
    <t>214032106</t>
  </si>
  <si>
    <t>Радиатор панельный Stelrad Compact 21/300/600</t>
  </si>
  <si>
    <t>FTV220402001R2Z</t>
  </si>
  <si>
    <t>Радиатор панельный Kermi Profil-V FTV 22/400/2000</t>
  </si>
  <si>
    <t>FK0220602601N2Z</t>
  </si>
  <si>
    <t>Радиатор панельный Kermi Profil-K FKO 22/600/2600</t>
  </si>
  <si>
    <t>221042211</t>
  </si>
  <si>
    <t>Радиатор панельный Stelrad Novello 22/400/1100</t>
  </si>
  <si>
    <t>FK0220500901N2Z</t>
  </si>
  <si>
    <t>Радиатор панельный Kermi Profil-K FKO 22/500/900</t>
  </si>
  <si>
    <t>214032220</t>
  </si>
  <si>
    <t>Радиатор панельный Stelrad Compact 22/300/2000</t>
  </si>
  <si>
    <t>FTV100901101R2Z</t>
  </si>
  <si>
    <t>Радиатор панельный Kermi Profil-V FTV 10/900/1100</t>
  </si>
  <si>
    <t>FTV330401001R2Z</t>
  </si>
  <si>
    <t>Радиатор панельный Kermi Profil-V FTV 33/400/1000</t>
  </si>
  <si>
    <t>FK0100501101N2Z</t>
  </si>
  <si>
    <t>Радиатор панельный Kermi Profil-K FKO 10/500/1100</t>
  </si>
  <si>
    <t>SN113900</t>
  </si>
  <si>
    <t>Радиатор панельный Stelrad Novello 11/300/900</t>
  </si>
  <si>
    <t>RRS-2010-203180</t>
  </si>
  <si>
    <t>Радиатор стальной панельный ROMMER Compact 20/300/1800 боковое подключение</t>
  </si>
  <si>
    <t>214041110</t>
  </si>
  <si>
    <t>Радиатор панельный Stelrad Compact 11/400/1000</t>
  </si>
  <si>
    <t>214061110</t>
  </si>
  <si>
    <t>Радиатор панельный Stelrad Compact 11/600/1000</t>
  </si>
  <si>
    <t>214033310</t>
  </si>
  <si>
    <t>Радиатор панельный Stelrad Compact 33/300/1000</t>
  </si>
  <si>
    <t>223041112</t>
  </si>
  <si>
    <t>Радиатор панельный Stelrad Novello 11/400/1200</t>
  </si>
  <si>
    <t>FK0120501401N2Z</t>
  </si>
  <si>
    <t>Радиатор панельный Kermi Profil-K FKO 12/500/1400</t>
  </si>
  <si>
    <t>FK0100901101N2Z</t>
  </si>
  <si>
    <t>Радиатор панельный Kermi Profil-K FKO 10/900/1100</t>
  </si>
  <si>
    <t>FK0110303001N2Z</t>
  </si>
  <si>
    <t>Радиатор панельный Kermi Profil-K FKO 11/300/3000</t>
  </si>
  <si>
    <t>FK0100500501N2Z</t>
  </si>
  <si>
    <t>Радиатор панельный Kermi Profil-K FKO 10/500/500</t>
  </si>
  <si>
    <t>221052228</t>
  </si>
  <si>
    <t>Радиатор панельный Stelrad Novello 22/500/2800</t>
  </si>
  <si>
    <t>221053304</t>
  </si>
  <si>
    <t>Радиатор панельный Stelrad Novello 33/500/400</t>
  </si>
  <si>
    <t>SN1131600</t>
  </si>
  <si>
    <t>Радиатор панельный Stelrad Novello 11/300/1600</t>
  </si>
  <si>
    <t>FTV110400501R2Z</t>
  </si>
  <si>
    <t>Радиатор панельный Kermi Profil-V FTV 11/400/500</t>
  </si>
  <si>
    <t>FK0330600701N2Z</t>
  </si>
  <si>
    <t>Радиатор панельный Kermi Profil-K FKO 33/600/700</t>
  </si>
  <si>
    <t>RRS-2010-205190</t>
  </si>
  <si>
    <t>Радиатор стальной панельный ROMMER Compact 20/500/1900 боковое подключение</t>
  </si>
  <si>
    <t>FTV330901101R2Z</t>
  </si>
  <si>
    <t>Радиатор панельный Kermi Profil-V FTV 33/900/1100</t>
  </si>
  <si>
    <t>FTV330501101R2Z</t>
  </si>
  <si>
    <t>Радиатор панельный Kermi Profil-V FTV 33/500/1100</t>
  </si>
  <si>
    <t>FK0330401101N2Z</t>
  </si>
  <si>
    <t>Радиатор панельный Kermi Profil-K FKO 33/400/1100</t>
  </si>
  <si>
    <t>RRS-2010-225300</t>
  </si>
  <si>
    <t>Радиатор стальной панельный ROMMER Compact 22/500/3000 боковое подключение</t>
  </si>
  <si>
    <t>214053307</t>
  </si>
  <si>
    <t>Радиатор панельный Stelrad Compact 33/500/700</t>
  </si>
  <si>
    <t>RRS-2010-103250</t>
  </si>
  <si>
    <t>Радиатор стальной панельный ROMMER Compact 10/300/2500 боковое подключение</t>
  </si>
  <si>
    <t>FK0220901001N2Z</t>
  </si>
  <si>
    <t>Радиатор панельный Kermi Profil-K FKO 22/900/1000</t>
  </si>
  <si>
    <t>RRS-2010-113100</t>
  </si>
  <si>
    <t>Радиатор стальной панельный ROMMER Compact 11/300/1000 боковое подключение</t>
  </si>
  <si>
    <t>FK0100900601N2Z</t>
  </si>
  <si>
    <t>Радиатор панельный Kermi Profil-K FKO 10/900/600</t>
  </si>
  <si>
    <t>214062105</t>
  </si>
  <si>
    <t>Радиатор панельный Stelrad Compact 21/600/500</t>
  </si>
  <si>
    <t>RRS-2010-105110</t>
  </si>
  <si>
    <t>Радиатор стальной панельный ROMMER Compact 10/500/1100 боковое подключение</t>
  </si>
  <si>
    <t>RRS-2010-103080</t>
  </si>
  <si>
    <t>Радиатор стальной панельный ROMMER Compact 10/300/800 боковое подключение</t>
  </si>
  <si>
    <t>221033306</t>
  </si>
  <si>
    <t>Радиатор панельный Stelrad Novello 33/300/600</t>
  </si>
  <si>
    <t>221043307</t>
  </si>
  <si>
    <t>Радиатор панельный Stelrad Novello 33/400/700</t>
  </si>
  <si>
    <t>214052226</t>
  </si>
  <si>
    <t>Радиатор панельный Stelrad Compact 22/500/2600</t>
  </si>
  <si>
    <t>FK0220302301N2Z</t>
  </si>
  <si>
    <t>Радиатор панельный Kermi Profil-K FKO 22/300/2300</t>
  </si>
  <si>
    <t>RRS-2010-203040</t>
  </si>
  <si>
    <t>Радиатор стальной панельный ROMMER Compact 20/300/400 боковое подключение</t>
  </si>
  <si>
    <t>FK0330501201N2Z</t>
  </si>
  <si>
    <t>Радиатор панельный Kermi Profil-K FKO 33/500/1200</t>
  </si>
  <si>
    <t>FTV110501601R2Z</t>
  </si>
  <si>
    <t>Радиатор панельный Kermi Profil-V FTV 11/500/1600</t>
  </si>
  <si>
    <t>SNP222600</t>
  </si>
  <si>
    <t>Радиатор панельный Stelrad Novello Plinth 22/200/600</t>
  </si>
  <si>
    <t>FK0330400701N2Z</t>
  </si>
  <si>
    <t>Радиатор панельный Kermi Profil-K FKO 33/400/700</t>
  </si>
  <si>
    <t>FTV100901201R2Z</t>
  </si>
  <si>
    <t>Радиатор панельный Kermi Profil-V FTV 10/900/1200</t>
  </si>
  <si>
    <t>FK0100503001N2Z</t>
  </si>
  <si>
    <t>Радиатор панельный Kermi Profil-K FKO 10/500/3000</t>
  </si>
  <si>
    <t>214032208</t>
  </si>
  <si>
    <t>Радиатор панельный Stelrad Compact 22/300/800</t>
  </si>
  <si>
    <t>FK0330302601N2Z</t>
  </si>
  <si>
    <t>Радиатор панельный Kermi Profil-K FKO 33/300/2600</t>
  </si>
  <si>
    <t>FK0220500401N2Z</t>
  </si>
  <si>
    <t>Радиатор панельный Kermi Profil-K FKO 22/500/400</t>
  </si>
  <si>
    <t>221043316</t>
  </si>
  <si>
    <t>Радиатор панельный Stelrad Novello 33/400/1600</t>
  </si>
  <si>
    <t>221032214</t>
  </si>
  <si>
    <t>Радиатор панельный Stelrad Novello 22/300/1400</t>
  </si>
  <si>
    <t>FTV120901201R2Z</t>
  </si>
  <si>
    <t>Радиатор панельный Kermi Profil-V FTV 12/900/1200</t>
  </si>
  <si>
    <t>214031111</t>
  </si>
  <si>
    <t>Радиатор панельный Stelrad Compact 11/300/1100</t>
  </si>
  <si>
    <t>214031118</t>
  </si>
  <si>
    <t>Радиатор панельный Stelrad Compact 11/300/1800</t>
  </si>
  <si>
    <t>FK0330600601N2Z</t>
  </si>
  <si>
    <t>Радиатор панельный Kermi Profil-K FKO 33/600/600</t>
  </si>
  <si>
    <t>FK0330600801N2Z</t>
  </si>
  <si>
    <t>Радиатор панельный Kermi Profil-K FKO 33/600/800</t>
  </si>
  <si>
    <t>FTV220400801R2Z</t>
  </si>
  <si>
    <t>Радиатор панельный Kermi Profil-V FTV 22/400/800</t>
  </si>
  <si>
    <t>FTV330400601R2Z</t>
  </si>
  <si>
    <t>Радиатор панельный Kermi Profil-V FTV 33/400/600</t>
  </si>
  <si>
    <t>FK0330901001N2Z</t>
  </si>
  <si>
    <t>Радиатор панельный Kermi Profil-K FKO 33/900/1000</t>
  </si>
  <si>
    <t>FK0330302001N2Z</t>
  </si>
  <si>
    <t>Радиатор панельный Kermi Profil-K FKO 33/300/2000</t>
  </si>
  <si>
    <t>FK0220901101N2Z</t>
  </si>
  <si>
    <t>Радиатор панельный Kermi Profil-K FKO 22/900/1100</t>
  </si>
  <si>
    <t>FTV220600401R2Z</t>
  </si>
  <si>
    <t>Радиатор панельный Kermi Profil-V FTV 22/600/400</t>
  </si>
  <si>
    <t>214061105</t>
  </si>
  <si>
    <t>Радиатор панельный Stelrad Compact 11/600/500</t>
  </si>
  <si>
    <t>FTV110301601R2Z</t>
  </si>
  <si>
    <t>Радиатор панельный Kermi Profil-V FTV 11/300/1600</t>
  </si>
  <si>
    <t>RRS-2010-105280</t>
  </si>
  <si>
    <t>Радиатор стальной панельный ROMMER Compact 10/500/2800 боковое подключение</t>
  </si>
  <si>
    <t>FTV220401401R2Z</t>
  </si>
  <si>
    <t>Радиатор панельный Kermi Profil-V FTV 22/400/1400</t>
  </si>
  <si>
    <t>FTV330400801R2Z</t>
  </si>
  <si>
    <t>Радиатор панельный Kermi Profil-V FTV 33/400/800</t>
  </si>
  <si>
    <t>FTV220300901R2Z</t>
  </si>
  <si>
    <t>Радиатор панельный Kermi Profil-V FTV 22/300/900</t>
  </si>
  <si>
    <t>221042222</t>
  </si>
  <si>
    <t>Радиатор панельный Stelrad Novello 22/400/2200</t>
  </si>
  <si>
    <t>214052105</t>
  </si>
  <si>
    <t>Радиатор панельный Stelrad Compact 21/500/500</t>
  </si>
  <si>
    <t>FTV120601001R2Z</t>
  </si>
  <si>
    <t>Радиатор панельный Kermi Profil-V FTV 12/600/1000</t>
  </si>
  <si>
    <t>RRS-2010-223060</t>
  </si>
  <si>
    <t>Радиатор стальной панельный ROMMER Compact 22/300/600 боковое подключение</t>
  </si>
  <si>
    <t>FK0100403001N2Z</t>
  </si>
  <si>
    <t>Радиатор панельный Kermi Profil-K FKO 10/400/3000</t>
  </si>
  <si>
    <t>FTV220402601R2Z</t>
  </si>
  <si>
    <t>Радиатор панельный Kermi Profil-V FTV 22/400/2600</t>
  </si>
  <si>
    <t>FK0330600901N2Z</t>
  </si>
  <si>
    <t>Радиатор панельный Kermi Profil-K FKO 33/600/900</t>
  </si>
  <si>
    <t>FK0110402601N2Z</t>
  </si>
  <si>
    <t>Радиатор панельный Kermi Profil-K FKO 11/400/2600</t>
  </si>
  <si>
    <t>FK0330403001N2Z</t>
  </si>
  <si>
    <t>Радиатор панельный Kermi Profil-K FKO 33/400/3000</t>
  </si>
  <si>
    <t>SN1131100</t>
  </si>
  <si>
    <t>Радиатор панельный Stelrad Novello 11/300/1100</t>
  </si>
  <si>
    <t>FTV110601101R2Z</t>
  </si>
  <si>
    <t>Радиатор панельный Kermi Profil-V FTV 11/600/1100</t>
  </si>
  <si>
    <t>214032230</t>
  </si>
  <si>
    <t>Радиатор панельный Stelrad Compact 22/300/3000</t>
  </si>
  <si>
    <t>FK0220401201N2Z</t>
  </si>
  <si>
    <t>Радиатор панельный Kermi Profil-K FKO 22/400/1200</t>
  </si>
  <si>
    <t>221052230</t>
  </si>
  <si>
    <t>Радиатор панельный Stelrad Novello 22/500/3000</t>
  </si>
  <si>
    <t>FTV120601601R2Z</t>
  </si>
  <si>
    <t>Радиатор панельный Kermi Profil-V FTV 12/600/1600</t>
  </si>
  <si>
    <t>FTV220201601RXK</t>
  </si>
  <si>
    <t>Радиатор панельный Kermi Profil-V FTV 22/200/1600</t>
  </si>
  <si>
    <t>FK0220502301N2Z</t>
  </si>
  <si>
    <t>Радиатор панельный Kermi Profil-K FKO 22/500/2300</t>
  </si>
  <si>
    <t>FK0100500901N2Z</t>
  </si>
  <si>
    <t>Радиатор панельный Kermi Profil-K FKO 10/500/900</t>
  </si>
  <si>
    <t>214031110</t>
  </si>
  <si>
    <t>Радиатор панельный Stelrad Compact 11/300/1000</t>
  </si>
  <si>
    <t>FK0120402001N2Z</t>
  </si>
  <si>
    <t>Радиатор панельный Kermi Profil-K FKO 12/400/2000</t>
  </si>
  <si>
    <t>RRS-2010-223260</t>
  </si>
  <si>
    <t>Радиатор стальной панельный ROMMER Compact 22/300/2600 боковое подключение</t>
  </si>
  <si>
    <t>FK0100300501N2Z</t>
  </si>
  <si>
    <t>Радиатор панельный Kermi Profil-K FKO 10/300/500</t>
  </si>
  <si>
    <t>RRS-2010-205230</t>
  </si>
  <si>
    <t>Радиатор стальной панельный ROMMER Compact 20/500/2300 боковое подключение</t>
  </si>
  <si>
    <t>FTV330302301R2Z</t>
  </si>
  <si>
    <t>Радиатор панельный Kermi Profil-V FTV 33/300/2300</t>
  </si>
  <si>
    <t>SN1141000</t>
  </si>
  <si>
    <t>Радиатор панельный Stelrad Novello 11/400/1000</t>
  </si>
  <si>
    <t>RRS-2010-223200</t>
  </si>
  <si>
    <t>Радиатор стальной панельный ROMMER Compact 22/300/2000 боковое подключение</t>
  </si>
  <si>
    <t>214062208</t>
  </si>
  <si>
    <t>Радиатор панельный Stelrad Compact 22/600/800</t>
  </si>
  <si>
    <t>214062207</t>
  </si>
  <si>
    <t>Радиатор панельный Stelrad Compact 22/600/700</t>
  </si>
  <si>
    <t>FTV220900601R2Z</t>
  </si>
  <si>
    <t>Радиатор панельный Kermi Profil-V FTV 22/900/600</t>
  </si>
  <si>
    <t>FTV330902601R2Z</t>
  </si>
  <si>
    <t>Радиатор панельный Kermi Profil-V FTV 33/900/2600</t>
  </si>
  <si>
    <t>FTV120501401R2Z</t>
  </si>
  <si>
    <t>Радиатор панельный Kermi Profil-V FTV 12/500/1400</t>
  </si>
  <si>
    <t>214031120</t>
  </si>
  <si>
    <t>Радиатор панельный Stelrad Compact 11/300/2000</t>
  </si>
  <si>
    <t>FTV220501801R2Z</t>
  </si>
  <si>
    <t>Радиатор панельный Kermi Profil-V FTV 22/500/1800</t>
  </si>
  <si>
    <t>FTV120400701R2Z</t>
  </si>
  <si>
    <t>Радиатор панельный Kermi Profil-V FTV 12/400/700</t>
  </si>
  <si>
    <t>FTV120502001R2Z</t>
  </si>
  <si>
    <t>Радиатор панельный Kermi Profil-V FTV 12/500/2000</t>
  </si>
  <si>
    <t>SN3361200</t>
  </si>
  <si>
    <t>Радиатор панельный Stelrad Novello 33/600/1200</t>
  </si>
  <si>
    <t>FK0220401001N2Z</t>
  </si>
  <si>
    <t>Радиатор панельный Kermi Profil-K FKO 22/400/1000</t>
  </si>
  <si>
    <t>FTV100900701R2Z</t>
  </si>
  <si>
    <t>Радиатор панельный Kermi Profil-V FTV 10/900/700</t>
  </si>
  <si>
    <t>RRS-2020-113110</t>
  </si>
  <si>
    <t>FK0330400901N2Z</t>
  </si>
  <si>
    <t>Радиатор панельный Kermi Profil-K FKO 33/400/900</t>
  </si>
  <si>
    <t>RRS-2010-215120</t>
  </si>
  <si>
    <t>Радиатор стальной панельный ROMMER Compact 21/500/1200 боковое подключение</t>
  </si>
  <si>
    <t>FK0100900501N2Z</t>
  </si>
  <si>
    <t>Радиатор панельный Kermi Profil-K FKO 10/900/500</t>
  </si>
  <si>
    <t>FTV110401101R2Z</t>
  </si>
  <si>
    <t>Радиатор панельный Kermi Profil-V FTV 11/400/1100</t>
  </si>
  <si>
    <t>FTV330401201R2Z</t>
  </si>
  <si>
    <t>Радиатор панельный Kermi Profil-V FTV 33/400/1200</t>
  </si>
  <si>
    <t>FTV100503001R2Z</t>
  </si>
  <si>
    <t>Радиатор панельный Kermi Profil-V FTV 10/500/3000</t>
  </si>
  <si>
    <t>221092204</t>
  </si>
  <si>
    <t>Радиатор панельный Stelrad Novello 22/900/400</t>
  </si>
  <si>
    <t>FTV100600901R2Z</t>
  </si>
  <si>
    <t>Радиатор панельный Kermi Profil-V FTV 10/600/900</t>
  </si>
  <si>
    <t>FTV120900801R2Z</t>
  </si>
  <si>
    <t>Радиатор панельный Kermi Profil-V FTV 12/900/800</t>
  </si>
  <si>
    <t>FTV120500801R2Z</t>
  </si>
  <si>
    <t>Радиатор панельный Kermi Profil-V FTV 12/500/800</t>
  </si>
  <si>
    <t>FTV110301401R2Z</t>
  </si>
  <si>
    <t>Радиатор панельный Kermi Profil-V FTV 11/300/1400</t>
  </si>
  <si>
    <t>221032216</t>
  </si>
  <si>
    <t>Радиатор панельный Stelrad Novello 22/300/1600</t>
  </si>
  <si>
    <t>214051111</t>
  </si>
  <si>
    <t>Радиатор панельный Stelrad Compact 11/500/1100</t>
  </si>
  <si>
    <t>FK0220201601NXK</t>
  </si>
  <si>
    <t>Радиатор панельный Kermi Profil-K FKO 22/200/1600</t>
  </si>
  <si>
    <t>FTV120500901R2Z</t>
  </si>
  <si>
    <t>Радиатор панельный Kermi Profil-V FTV 12/500/900</t>
  </si>
  <si>
    <t>FK0220601001N2Z</t>
  </si>
  <si>
    <t>Радиатор панельный Kermi Profil-K FKO 22/600/1000</t>
  </si>
  <si>
    <t>FK0110900401N2Z</t>
  </si>
  <si>
    <t>Радиатор панельный Kermi Profil-K FKO 11/900/400</t>
  </si>
  <si>
    <t>RRS-2010-205170</t>
  </si>
  <si>
    <t>Радиатор стальной панельный ROMMER Compact 20/500/1700 боковое подключение</t>
  </si>
  <si>
    <t>221052218</t>
  </si>
  <si>
    <t>Радиатор панельный Stelrad Novello 22/500/1800</t>
  </si>
  <si>
    <t>RRS-2010-113200</t>
  </si>
  <si>
    <t>Радиатор стальной панельный ROMMER Compact 11/300/2000 боковое подключение</t>
  </si>
  <si>
    <t>221053305</t>
  </si>
  <si>
    <t>Радиатор панельный Stelrad Novello 33/500/500</t>
  </si>
  <si>
    <t>SNP2221200</t>
  </si>
  <si>
    <t>Радиатор панельный Stelrad Novello Plinth 22/200/1200</t>
  </si>
  <si>
    <t>FTV100501101R2Z</t>
  </si>
  <si>
    <t>Радиатор панельный Kermi Profil-V FTV 10/500/1100</t>
  </si>
  <si>
    <t>214033324</t>
  </si>
  <si>
    <t>Радиатор панельный Stelrad Compact 33/300/2400</t>
  </si>
  <si>
    <t>FK0330900801N2Z</t>
  </si>
  <si>
    <t>Радиатор панельный Kermi Profil-K FKO 33/900/800</t>
  </si>
  <si>
    <t>FTV110302001R2Z</t>
  </si>
  <si>
    <t>Радиатор панельный Kermi Profil-V FTV 11/300/2000</t>
  </si>
  <si>
    <t>FK0120401001N2Z</t>
  </si>
  <si>
    <t>Радиатор панельный Kermi Profil-K FKO 12/400/1000</t>
  </si>
  <si>
    <t>FK0330602001N2Z</t>
  </si>
  <si>
    <t>Радиатор панельный Kermi Profil-K FKO 33/600/2000</t>
  </si>
  <si>
    <t>FTV100401601R2Z</t>
  </si>
  <si>
    <t>Радиатор панельный Kermi Profil-V FTV 10/400/1600</t>
  </si>
  <si>
    <t>221052207</t>
  </si>
  <si>
    <t>Радиатор панельный Stelrad Novello 22/500/700</t>
  </si>
  <si>
    <t>FTV100901601R2Z</t>
  </si>
  <si>
    <t>Радиатор панельный Kermi Profil-V FTV 10/900/1600</t>
  </si>
  <si>
    <t>FTV110500901R2Z</t>
  </si>
  <si>
    <t>Радиатор панельный Kermi Profil-V FTV 11/500/900</t>
  </si>
  <si>
    <t>FK0100500801N2Z</t>
  </si>
  <si>
    <t>Радиатор панельный Kermi Profil-K FKO 10/500/800</t>
  </si>
  <si>
    <t>FTV220903001R2Z</t>
  </si>
  <si>
    <t>Радиатор панельный Kermi Profil-V FTV 22/900/3000</t>
  </si>
  <si>
    <t>FTV220400401R2Z</t>
  </si>
  <si>
    <t>Радиатор панельный Kermi Profil-V FTV 22/400/400</t>
  </si>
  <si>
    <t>SN114800</t>
  </si>
  <si>
    <t>Радиатор панельный Stelrad Novello 11/400/800</t>
  </si>
  <si>
    <t>FK0120500901N2Z</t>
  </si>
  <si>
    <t>Радиатор панельный Kermi Profil-K FKO 12/500/900</t>
  </si>
  <si>
    <t>FK0120301401N2Z</t>
  </si>
  <si>
    <t>Радиатор панельный Kermi Profil-K FKO 12/300/1400</t>
  </si>
  <si>
    <t>RRS-2010-103180</t>
  </si>
  <si>
    <t>Радиатор стальной панельный ROMMER Compact 10/300/1800 боковое подключение</t>
  </si>
  <si>
    <t>RRS-2010-223240</t>
  </si>
  <si>
    <t>Радиатор стальной панельный ROMMER Compact 22/300/2400 боковое подключение</t>
  </si>
  <si>
    <t>FTV110401601R2Z</t>
  </si>
  <si>
    <t>Радиатор панельный Kermi Profil-V FTV 11/400/1600</t>
  </si>
  <si>
    <t>214032207</t>
  </si>
  <si>
    <t>Радиатор панельный Stelrad Compact 22/300/700</t>
  </si>
  <si>
    <t>FTV330400401R2Z</t>
  </si>
  <si>
    <t>Радиатор панельный Kermi Profil-V FTV 33/400/400</t>
  </si>
  <si>
    <t>221032208</t>
  </si>
  <si>
    <t>Радиатор панельный Stelrad Novello 22/300/800</t>
  </si>
  <si>
    <t>221062206</t>
  </si>
  <si>
    <t>Радиатор панельный Stelrad Novello 22/600/600</t>
  </si>
  <si>
    <t>FTV220201201RXK</t>
  </si>
  <si>
    <t>Радиатор панельный Kermi Profil-V FTV 22/200/1200</t>
  </si>
  <si>
    <t>FTV110401001R2Z</t>
  </si>
  <si>
    <t>Радиатор панельный Kermi Profil-V FTV 11/400/1000</t>
  </si>
  <si>
    <t>FK0330502301N2Z</t>
  </si>
  <si>
    <t>Радиатор панельный Kermi Profil-K FKO 33/500/2300</t>
  </si>
  <si>
    <t>RRS-2010-203280</t>
  </si>
  <si>
    <t>Радиатор стальной панельный ROMMER Compact 20/300/2800 боковое подключение</t>
  </si>
  <si>
    <t>FTV100400601R2Z</t>
  </si>
  <si>
    <t>Радиатор панельный Kermi Profil-V FTV 10/400/600</t>
  </si>
  <si>
    <t>FK0120602001N2Z</t>
  </si>
  <si>
    <t>Радиатор панельный Kermi Profil-K FKO 12/600/2000</t>
  </si>
  <si>
    <t>SN1131000</t>
  </si>
  <si>
    <t>Радиатор панельный Stelrad Novello 11/300/1000</t>
  </si>
  <si>
    <t>FTV100300501R2Z</t>
  </si>
  <si>
    <t>Радиатор панельный Kermi Profil-V FTV 10/300/500</t>
  </si>
  <si>
    <t>221053318</t>
  </si>
  <si>
    <t>Радиатор панельный Stelrad Novello 33/500/1800</t>
  </si>
  <si>
    <t>FTV330602601R2Z</t>
  </si>
  <si>
    <t>Радиатор панельный Kermi Profil-V FTV 33/600/2600</t>
  </si>
  <si>
    <t>FTV110600401R2Z</t>
  </si>
  <si>
    <t>Радиатор панельный Kermi Profil-V FTV 11/600/400</t>
  </si>
  <si>
    <t>FK0220301201N2Z</t>
  </si>
  <si>
    <t>Радиатор панельный Kermi Profil-K FKO 22/300/1200</t>
  </si>
  <si>
    <t>214062222</t>
  </si>
  <si>
    <t>Радиатор панельный Stelrad Compact 22/600/2200</t>
  </si>
  <si>
    <t>FK0110600901N2Z</t>
  </si>
  <si>
    <t>Радиатор панельный Kermi Profil-K FKO 11/600/900</t>
  </si>
  <si>
    <t>FK0100502001N2Z</t>
  </si>
  <si>
    <t>Радиатор панельный Kermi Profil-K FKO 10/500/2000</t>
  </si>
  <si>
    <t>FK0100303001N2Z</t>
  </si>
  <si>
    <t>Радиатор панельный Kermi Profil-K FKO 10/300/3000</t>
  </si>
  <si>
    <t>214052220</t>
  </si>
  <si>
    <t>Радиатор панельный Stelrad Compact 22/500/2000</t>
  </si>
  <si>
    <t>FTV220300801R2Z</t>
  </si>
  <si>
    <t>Радиатор панельный Kermi Profil-V FTV 22/300/800</t>
  </si>
  <si>
    <t>FTV330503001R2Z</t>
  </si>
  <si>
    <t>Радиатор панельный Kermi Profil-V FTV 33/500/3000</t>
  </si>
  <si>
    <t>SN113600</t>
  </si>
  <si>
    <t>Радиатор панельный Stelrad Novello 11/300/600</t>
  </si>
  <si>
    <t>FK0110900601N2Z</t>
  </si>
  <si>
    <t>Радиатор панельный Kermi Profil-K FKO 11/900/600</t>
  </si>
  <si>
    <t>RRS-2010-115200</t>
  </si>
  <si>
    <t>Радиатор стальной панельный ROMMER Compact 11/500/2000 боковое подключение</t>
  </si>
  <si>
    <t>FTV330500901R2Z</t>
  </si>
  <si>
    <t>Радиатор панельный Kermi Profil-V FTV 33/500/900</t>
  </si>
  <si>
    <t>FK0330400501N2Z</t>
  </si>
  <si>
    <t>Радиатор панельный Kermi Profil-K FKO 33/400/500</t>
  </si>
  <si>
    <t>RRS-2010-225210</t>
  </si>
  <si>
    <t>Радиатор стальной панельный ROMMER Compact 22/500/2100 боковое подключение</t>
  </si>
  <si>
    <t>SN113700</t>
  </si>
  <si>
    <t>Радиатор панельный Stelrad Novello 11/300/700</t>
  </si>
  <si>
    <t>SNP3321400</t>
  </si>
  <si>
    <t>Радиатор панельный Stelrad Novello Plinth 33/200/1400</t>
  </si>
  <si>
    <t>221032207</t>
  </si>
  <si>
    <t>Радиатор панельный Stelrad Novello 22/300/700</t>
  </si>
  <si>
    <t>FK0330501401N2Z</t>
  </si>
  <si>
    <t>Радиатор панельный Kermi Profil-K FKO 33/500/1400</t>
  </si>
  <si>
    <t>FTV330900801R2Z</t>
  </si>
  <si>
    <t>Радиатор панельный Kermi Profil-V FTV 33/900/800</t>
  </si>
  <si>
    <t>FK0110601801N2Z</t>
  </si>
  <si>
    <t>Радиатор панельный Kermi Profil-K FKO 11/600/1800</t>
  </si>
  <si>
    <t>214043309</t>
  </si>
  <si>
    <t>Радиатор панельный Stelrad Compact 33/400/900</t>
  </si>
  <si>
    <t>214053316</t>
  </si>
  <si>
    <t>Радиатор панельный Stelrad Compact 33/500/1600</t>
  </si>
  <si>
    <t>FTV100600801R2Z</t>
  </si>
  <si>
    <t>Радиатор панельный Kermi Profil-V FTV 10/600/800</t>
  </si>
  <si>
    <t>RRS-2010-225100</t>
  </si>
  <si>
    <t>Радиатор стальной панельный ROMMER Compact 22/500/1000 боковое подключение</t>
  </si>
  <si>
    <t>FK0100600601N2Z</t>
  </si>
  <si>
    <t>Радиатор панельный Kermi Profil-K FKO 10/600/600</t>
  </si>
  <si>
    <t>FK0100602001N2Z</t>
  </si>
  <si>
    <t>Радиатор панельный Kermi Profil-K FKO 10/600/2000</t>
  </si>
  <si>
    <t>RRS-2010-225150</t>
  </si>
  <si>
    <t>Радиатор стальной панельный ROMMER Compact 22/500/1500 боковое подключение</t>
  </si>
  <si>
    <t>FTV330301801R2Z</t>
  </si>
  <si>
    <t>Радиатор панельный Kermi Profil-V FTV 33/300/1800</t>
  </si>
  <si>
    <t>FTV330602001R2Z</t>
  </si>
  <si>
    <t>Радиатор панельный Kermi Profil-V FTV 33/600/2000</t>
  </si>
  <si>
    <t>221052216</t>
  </si>
  <si>
    <t>Радиатор панельный Stelrad Novello 22/500/1600</t>
  </si>
  <si>
    <t>214031112</t>
  </si>
  <si>
    <t>Радиатор панельный Stelrad Compact 11/300/1200</t>
  </si>
  <si>
    <t>FTV220400901R2Z</t>
  </si>
  <si>
    <t>Радиатор панельный Kermi Profil-V FTV 22/400/900</t>
  </si>
  <si>
    <t>FK0220502001N2Z</t>
  </si>
  <si>
    <t>Радиатор панельный Kermi Profil-K FKO 22/500/2000</t>
  </si>
  <si>
    <t>FK0330302301N2Z</t>
  </si>
  <si>
    <t>Радиатор панельный Kermi Profil-K FKO 33/300/2300</t>
  </si>
  <si>
    <t>RRS-2010-225140</t>
  </si>
  <si>
    <t>Радиатор стальной панельный ROMMER Compact 22/500/1400 боковое подключение</t>
  </si>
  <si>
    <t>214032111</t>
  </si>
  <si>
    <t>Радиатор панельный Stelrad Compact 21/300/1100</t>
  </si>
  <si>
    <t>RRS-2010-223140</t>
  </si>
  <si>
    <t>Радиатор стальной панельный ROMMER Compact 22/300/1400 боковое подключение</t>
  </si>
  <si>
    <t>FK0110400501N2Z</t>
  </si>
  <si>
    <t>Радиатор панельный Kermi Profil-K FKO 11/400/500</t>
  </si>
  <si>
    <t>FTV110501101R2Z</t>
  </si>
  <si>
    <t>Радиатор панельный Kermi Profil-V FTV 11/500/1100</t>
  </si>
  <si>
    <t>FTV110302301R2Z</t>
  </si>
  <si>
    <t>Радиатор панельный Kermi Profil-V FTV 11/300/2300</t>
  </si>
  <si>
    <t>FK0120601601N2Z</t>
  </si>
  <si>
    <t>Радиатор панельный Kermi Profil-K FKO 12/600/1600</t>
  </si>
  <si>
    <t>FK0220300901N2Z</t>
  </si>
  <si>
    <t>Радиатор панельный Kermi Profil-K FKO 22/300/900</t>
  </si>
  <si>
    <t>FTV330301201R2Z</t>
  </si>
  <si>
    <t>Радиатор панельный Kermi Profil-V FTV 33/300/1200</t>
  </si>
  <si>
    <t>214032228</t>
  </si>
  <si>
    <t>Радиатор панельный Stelrad Compact 22/300/2800</t>
  </si>
  <si>
    <t>RRS-2010-213260</t>
  </si>
  <si>
    <t>Радиатор стальной панельный ROMMER Compact 21/300/2600 боковое подключение</t>
  </si>
  <si>
    <t>214052207</t>
  </si>
  <si>
    <t>Радиатор панельный Stelrad Compact 22/500/700</t>
  </si>
  <si>
    <t>214032109</t>
  </si>
  <si>
    <t>Радиатор панельный Stelrad Compact 21/300/900</t>
  </si>
  <si>
    <t>FTV220500401R2Z</t>
  </si>
  <si>
    <t>Радиатор панельный Kermi Profil-V FTV 22/500/400</t>
  </si>
  <si>
    <t>221053316</t>
  </si>
  <si>
    <t>Радиатор панельный Stelrad Novello 33/500/1600</t>
  </si>
  <si>
    <t>RRS-2010-225170</t>
  </si>
  <si>
    <t>Радиатор стальной панельный ROMMER Compact 22/500/1700 боковое подключение</t>
  </si>
  <si>
    <t>214052216</t>
  </si>
  <si>
    <t>Радиатор панельный Stelrad Compact 22/500/1600</t>
  </si>
  <si>
    <t>221053314</t>
  </si>
  <si>
    <t>Радиатор панельный Stelrad Novello 33/500/1400</t>
  </si>
  <si>
    <t>FTV100601101R2Z</t>
  </si>
  <si>
    <t>Радиатор панельный Kermi Profil-V FTV 10/600/1100</t>
  </si>
  <si>
    <t>FK0110900901N2Z</t>
  </si>
  <si>
    <t>Радиатор панельный Kermi Profil-K FKO 11/900/900</t>
  </si>
  <si>
    <t>214052110</t>
  </si>
  <si>
    <t>Радиатор панельный Stelrad Compact 21/500/1000</t>
  </si>
  <si>
    <t>FTV330300801R2Z</t>
  </si>
  <si>
    <t>Радиатор панельный Kermi Profil-V FTV 33/300/800</t>
  </si>
  <si>
    <t>FK0120500401N2Z</t>
  </si>
  <si>
    <t>Радиатор панельный Kermi Profil-K FKO 12/500/400</t>
  </si>
  <si>
    <t>221093306</t>
  </si>
  <si>
    <t>Радиатор панельный Stelrad Novello 33/900/600</t>
  </si>
  <si>
    <t>FTV330600901R2Z</t>
  </si>
  <si>
    <t>Радиатор панельный Kermi Profil-V FTV 33/600/900</t>
  </si>
  <si>
    <t>RRS-2010-113280</t>
  </si>
  <si>
    <t>Радиатор стальной панельный ROMMER Compact 11/300/2800 боковое подключение</t>
  </si>
  <si>
    <t>RRS-2010-213140</t>
  </si>
  <si>
    <t>Радиатор стальной панельный ROMMER Compact 21/300/1400 боковое подключение</t>
  </si>
  <si>
    <t>RRS-2010-213200</t>
  </si>
  <si>
    <t>Радиатор стальной панельный ROMMER Compact 21/300/2000 боковое подключение</t>
  </si>
  <si>
    <t>221052211</t>
  </si>
  <si>
    <t>Радиатор панельный Stelrad Novello 22/500/1100</t>
  </si>
  <si>
    <t>FTV220901601R2Z</t>
  </si>
  <si>
    <t>Радиатор панельный Kermi Profil-V FTV 22/900/1600</t>
  </si>
  <si>
    <t>SNP332600</t>
  </si>
  <si>
    <t>Радиатор панельный Stelrad Novello Plinth 33/200/600</t>
  </si>
  <si>
    <t>FK0220303001N2Z</t>
  </si>
  <si>
    <t>Радиатор панельный Kermi Profil-K FKO 22/300/3000</t>
  </si>
  <si>
    <t>221052205</t>
  </si>
  <si>
    <t>Радиатор панельный Stelrad Novello 22/500/500</t>
  </si>
  <si>
    <t>RRS-2010-113060</t>
  </si>
  <si>
    <t>Радиатор стальной панельный ROMMER Compact 11/300/600 боковое подключение</t>
  </si>
  <si>
    <t>RRS-2010-113230</t>
  </si>
  <si>
    <t>Радиатор стальной панельный ROMMER Compact 11/300/2300 боковое подключение</t>
  </si>
  <si>
    <t>FTV220602001R2Z</t>
  </si>
  <si>
    <t>Радиатор панельный Kermi Profil-V FTV 22/600/2000</t>
  </si>
  <si>
    <t>FTV110300401R2Z</t>
  </si>
  <si>
    <t>Радиатор панельный Kermi Profil-V FTV 11/300/400</t>
  </si>
  <si>
    <t>RRS-2010-213220</t>
  </si>
  <si>
    <t>Радиатор стальной панельный ROMMER Compact 21/300/2200 боковое подключение</t>
  </si>
  <si>
    <t>214032222</t>
  </si>
  <si>
    <t>Радиатор панельный Stelrad Compact 22/300/2200</t>
  </si>
  <si>
    <t>FTV100602001R2Z</t>
  </si>
  <si>
    <t>Радиатор панельный Kermi Profil-V FTV 10/600/2000</t>
  </si>
  <si>
    <t>FK0330402301N2Z</t>
  </si>
  <si>
    <t>Радиатор панельный Kermi Profil-K FKO 33/400/2300</t>
  </si>
  <si>
    <t>RRS-2010-203120</t>
  </si>
  <si>
    <t>Радиатор стальной панельный ROMMER Compact 20/300/1200 боковое подключение</t>
  </si>
  <si>
    <t>214062211</t>
  </si>
  <si>
    <t>Радиатор панельный Stelrad Compact 22/600/1100</t>
  </si>
  <si>
    <t>214033307</t>
  </si>
  <si>
    <t>Радиатор панельный Stelrad Compact 33/300/700</t>
  </si>
  <si>
    <t>FK0100900401N2Z</t>
  </si>
  <si>
    <t>Радиатор панельный Kermi Profil-K FKO 10/900/400</t>
  </si>
  <si>
    <t>FK0120402301N2Z</t>
  </si>
  <si>
    <t>Радиатор панельный Kermi Profil-K FKO 12/400/2300</t>
  </si>
  <si>
    <t>221033312</t>
  </si>
  <si>
    <t>Радиатор панельный Stelrad Novello 33/300/1200</t>
  </si>
  <si>
    <t>214062214</t>
  </si>
  <si>
    <t>Радиатор панельный Stelrad Compact 22/600/1400</t>
  </si>
  <si>
    <t>RRS-2010-113120</t>
  </si>
  <si>
    <t>Радиатор стальной панельный ROMMER Compact 11/300/1200 боковое подключение</t>
  </si>
  <si>
    <t>FK0110901201N2Z</t>
  </si>
  <si>
    <t>Радиатор панельный Kermi Profil-K FKO 11/900/1200</t>
  </si>
  <si>
    <t>221032230</t>
  </si>
  <si>
    <t>Радиатор панельный Stelrad Novello 22/300/3000</t>
  </si>
  <si>
    <t>FTV110500401R2Z</t>
  </si>
  <si>
    <t>Радиатор панельный Kermi Profil-V FTV 11/500/400</t>
  </si>
  <si>
    <t>RRS-2010-213040</t>
  </si>
  <si>
    <t>Радиатор стальной панельный ROMMER Compact 21/300/400 боковое подключение</t>
  </si>
  <si>
    <t>214031114</t>
  </si>
  <si>
    <t>Радиатор панельный Stelrad Compact 11/300/1400</t>
  </si>
  <si>
    <t>RRS-2010-115190</t>
  </si>
  <si>
    <t>Радиатор стальной панельный ROMMER Compact 11/500/1900 боковое подключение</t>
  </si>
  <si>
    <t>FK0220300401N2Z</t>
  </si>
  <si>
    <t>Радиатор панельный Kermi Profil-K FKO 22/300/400</t>
  </si>
  <si>
    <t>FTV110301001R2Z</t>
  </si>
  <si>
    <t>Радиатор панельный Kermi Profil-V FTV 11/300/1000</t>
  </si>
  <si>
    <t>214061111</t>
  </si>
  <si>
    <t>Радиатор панельный Stelrad Compact 11/600/1100</t>
  </si>
  <si>
    <t>FK0220600601N2Z</t>
  </si>
  <si>
    <t>Радиатор панельный Kermi Profil-K FKO 22/600/600</t>
  </si>
  <si>
    <t>214052107</t>
  </si>
  <si>
    <t>Радиатор панельный Stelrad Compact 21/500/700</t>
  </si>
  <si>
    <t>FTV330601101R2Z</t>
  </si>
  <si>
    <t>Радиатор панельный Kermi Profil-V FTV 33/600/1100</t>
  </si>
  <si>
    <t>FK0100400701N2Z</t>
  </si>
  <si>
    <t>Радиатор панельный Kermi Profil-K FKO 10/400/700</t>
  </si>
  <si>
    <t>221042209</t>
  </si>
  <si>
    <t>Радиатор панельный Stelrad Novello 22/400/900</t>
  </si>
  <si>
    <t>FTV330400701R2Z</t>
  </si>
  <si>
    <t>Радиатор панельный Kermi Profil-V FTV 33/400/700</t>
  </si>
  <si>
    <t>FTV110901401R2Z</t>
  </si>
  <si>
    <t>Радиатор панельный Kermi Profil-V FTV 11/900/1400</t>
  </si>
  <si>
    <t>FK0220601201N2Z</t>
  </si>
  <si>
    <t>Радиатор панельный Kermi Profil-K FKO 22/600/1200</t>
  </si>
  <si>
    <t>RRS-2010-203050</t>
  </si>
  <si>
    <t>Радиатор стальной панельный ROMMER Compact 20/300/500 боковое подключение</t>
  </si>
  <si>
    <t>FTV100900501R2Z</t>
  </si>
  <si>
    <t>Радиатор панельный Kermi Profil-V FTV 10/900/500</t>
  </si>
  <si>
    <t>221052222</t>
  </si>
  <si>
    <t>Радиатор панельный Stelrad Novello 22/500/2200</t>
  </si>
  <si>
    <t>214052228</t>
  </si>
  <si>
    <t>Радиатор панельный Stelrad Compact 22/500/2800</t>
  </si>
  <si>
    <t>RRS-2010-215200</t>
  </si>
  <si>
    <t>Радиатор стальной панельный ROMMER Compact 21/500/2000 боковое подключение</t>
  </si>
  <si>
    <t>FK0120902001N2Z</t>
  </si>
  <si>
    <t>Радиатор панельный Kermi Profil-K FKO 12/900/2000</t>
  </si>
  <si>
    <t>214042207</t>
  </si>
  <si>
    <t>Радиатор панельный Stelrad Compact 22/400/700</t>
  </si>
  <si>
    <t>FK0120300601N2Z</t>
  </si>
  <si>
    <t>Радиатор панельный Kermi Profil-K FKO 12/300/600</t>
  </si>
  <si>
    <t>FTV220601101R2Z</t>
  </si>
  <si>
    <t>Радиатор панельный Kermi Profil-V FTV 22/600/1100</t>
  </si>
  <si>
    <t>FK0330402601N2Z</t>
  </si>
  <si>
    <t>Радиатор панельный Kermi Profil-K FKO 33/400/2600</t>
  </si>
  <si>
    <t>RRS-2010-213070</t>
  </si>
  <si>
    <t>Радиатор стальной панельный ROMMER Compact 21/300/700 боковое подключение</t>
  </si>
  <si>
    <t>FTV220201001RXK</t>
  </si>
  <si>
    <t>Радиатор панельный Kermi Profil-V FTV 22/200/1000</t>
  </si>
  <si>
    <t>RRS-2010-205210</t>
  </si>
  <si>
    <t>Радиатор стальной панельный ROMMER Compact 20/500/2100 боковое подключение</t>
  </si>
  <si>
    <t>FK0220500801N2Z</t>
  </si>
  <si>
    <t>Радиатор панельный Kermi Profil-K FKO 22/500/800</t>
  </si>
  <si>
    <t>FK0100400901N2Z</t>
  </si>
  <si>
    <t>Радиатор панельный Kermi Profil-K FKO 10/400/900</t>
  </si>
  <si>
    <t>221042212</t>
  </si>
  <si>
    <t>Радиатор панельный Stelrad Novello 22/400/1200</t>
  </si>
  <si>
    <t>RRS-2010-203220</t>
  </si>
  <si>
    <t>Радиатор стальной панельный ROMMER Compact 20/300/2200 боковое подключение</t>
  </si>
  <si>
    <t>214042108</t>
  </si>
  <si>
    <t>Радиатор панельный Stelrad Compact 21/400/800</t>
  </si>
  <si>
    <t>214051122</t>
  </si>
  <si>
    <t>Радиатор панельный Stelrad Compact 11/500/2200</t>
  </si>
  <si>
    <t>FK0330402001N2Z</t>
  </si>
  <si>
    <t>Радиатор панельный Kermi Profil-K FKO 33/400/2000</t>
  </si>
  <si>
    <t>FTV330300501R2Z</t>
  </si>
  <si>
    <t>Радиатор панельный Kermi Profil-V FTV 33/300/500</t>
  </si>
  <si>
    <t>FK0100901401N2Z</t>
  </si>
  <si>
    <t>Радиатор панельный Kermi Profil-K FKO 10/900/1400</t>
  </si>
  <si>
    <t>RRS-2010-105090</t>
  </si>
  <si>
    <t>Радиатор стальной панельный ROMMER Compact 10/500/900 боковое подключение</t>
  </si>
  <si>
    <t>FK0110401101N2Z</t>
  </si>
  <si>
    <t>Радиатор панельный Kermi Profil-K FKO 11/400/1100</t>
  </si>
  <si>
    <t>FK0220202601NXK</t>
  </si>
  <si>
    <t>Радиатор панельный Kermi Profil-K FKO 22/200/2600</t>
  </si>
  <si>
    <t>RRS-2010-223170</t>
  </si>
  <si>
    <t>Радиатор стальной панельный ROMMER Compact 22/300/1700 боковое подключение</t>
  </si>
  <si>
    <t>221062205</t>
  </si>
  <si>
    <t>Радиатор панельный Stelrad Novello 22/600/500</t>
  </si>
  <si>
    <t>FK0120501201N2Z</t>
  </si>
  <si>
    <t>Радиатор панельный Kermi Profil-K FKO 12/500/1200</t>
  </si>
  <si>
    <t>RRS-2010-213060</t>
  </si>
  <si>
    <t>Радиатор стальной панельный ROMMER Compact 21/300/600 боковое подключение</t>
  </si>
  <si>
    <t>RRS-2010-223110</t>
  </si>
  <si>
    <t>Радиатор стальной панельный ROMMER Compact 22/300/1100 боковое подключение</t>
  </si>
  <si>
    <t>FK0120603001N2Z</t>
  </si>
  <si>
    <t>Радиатор панельный Kermi Profil-K FKO 12/600/3000</t>
  </si>
  <si>
    <t>FTV220302601R2Z</t>
  </si>
  <si>
    <t>Радиатор панельный Kermi Profil-V FTV 22/300/2600</t>
  </si>
  <si>
    <t>RRS-2010-213110</t>
  </si>
  <si>
    <t>Радиатор стальной панельный ROMMER Compact 21/300/1100 боковое подключение</t>
  </si>
  <si>
    <t>214052106</t>
  </si>
  <si>
    <t>Радиатор панельный Stelrad Compact 21/500/600</t>
  </si>
  <si>
    <t>FTV120302301R2Z</t>
  </si>
  <si>
    <t>Радиатор панельный Kermi Profil-V FTV 12/300/2300</t>
  </si>
  <si>
    <t>FK0220600501N2Z</t>
  </si>
  <si>
    <t>Радиатор панельный Kermi Profil-K FKO 22/600/500</t>
  </si>
  <si>
    <t>FTV100500401R2Z</t>
  </si>
  <si>
    <t>Радиатор панельный Kermi Profil-V FTV 10/500/400</t>
  </si>
  <si>
    <t>FK0100302301N2Z</t>
  </si>
  <si>
    <t>Радиатор панельный Kermi Profil-K FKO 10/300/2300</t>
  </si>
  <si>
    <t>FTV120403001R2Z</t>
  </si>
  <si>
    <t>Радиатор панельный Kermi Profil-V FTV 12/400/3000</t>
  </si>
  <si>
    <t>RRS-2010-115040</t>
  </si>
  <si>
    <t>Радиатор стальной панельный ROMMER Compact 11/500/400 боковое подключение</t>
  </si>
  <si>
    <t>FK0330601401N2Z</t>
  </si>
  <si>
    <t>Радиатор панельный Kermi Profil-K FKO 33/600/1400</t>
  </si>
  <si>
    <t>FK0330401801N2Z</t>
  </si>
  <si>
    <t>Радиатор панельный Kermi Profil-K FKO 33/400/1800</t>
  </si>
  <si>
    <t>RRS-2010-113260</t>
  </si>
  <si>
    <t>Радиатор стальной панельный ROMMER Compact 11/300/2600 боковое подключение</t>
  </si>
  <si>
    <t>FTV330500801R2Z</t>
  </si>
  <si>
    <t>Радиатор панельный Kermi Profil-V FTV 33/500/800</t>
  </si>
  <si>
    <t>SNP2222000</t>
  </si>
  <si>
    <t>Радиатор панельный Stelrad Novello Plinth 22/200/2000</t>
  </si>
  <si>
    <t>FK0330600401N2Z</t>
  </si>
  <si>
    <t>Радиатор панельный Kermi Profil-K FKO 33/600/400</t>
  </si>
  <si>
    <t>SN116700</t>
  </si>
  <si>
    <t>Радиатор панельный Stelrad Novello 11/600/700</t>
  </si>
  <si>
    <t>FK0220501101N2Z</t>
  </si>
  <si>
    <t>Радиатор панельный Kermi Profil-K FKO 22/500/1100</t>
  </si>
  <si>
    <t>RRS-2010-115110</t>
  </si>
  <si>
    <t>Радиатор стальной панельный ROMMER Compact 11/500/1100 боковое подключение</t>
  </si>
  <si>
    <t>FK0110601101N2Z</t>
  </si>
  <si>
    <t>Радиатор панельный Kermi Profil-K FKO 11/600/1100</t>
  </si>
  <si>
    <t>FTV100400701R2Z</t>
  </si>
  <si>
    <t>Радиатор панельный Kermi Profil-V FTV 10/400/700</t>
  </si>
  <si>
    <t>221042224</t>
  </si>
  <si>
    <t>Радиатор панельный Stelrad Novello 22/400/2400</t>
  </si>
  <si>
    <t>FK0110603001N2Z</t>
  </si>
  <si>
    <t>Радиатор панельный Kermi Profil-K FKO 11/600/3000</t>
  </si>
  <si>
    <t>RRS-2010-225220</t>
  </si>
  <si>
    <t>Радиатор стальной панельный ROMMER Compact 22/500/2200 боковое подключение</t>
  </si>
  <si>
    <t>FK0120901101N2Z</t>
  </si>
  <si>
    <t>Радиатор панельный Kermi Profil-K FKO 12/900/1100</t>
  </si>
  <si>
    <t>RRS-2010-115260</t>
  </si>
  <si>
    <t>Радиатор стальной панельный ROMMER Compact 11/500/2600 боковое подключение</t>
  </si>
  <si>
    <t>FTV100402001R2Z</t>
  </si>
  <si>
    <t>Радиатор панельный Kermi Profil-V FTV 10/400/2000</t>
  </si>
  <si>
    <t>RRS-2010-103150</t>
  </si>
  <si>
    <t>Радиатор стальной панельный ROMMER Compact 10/300/1500 боковое подключение</t>
  </si>
  <si>
    <t>SNP2221400</t>
  </si>
  <si>
    <t>Радиатор панельный Stelrad Novello Plinth 22/200/1400</t>
  </si>
  <si>
    <t>FTV110500701R2Z</t>
  </si>
  <si>
    <t>Радиатор панельный Kermi Profil-V FTV 11/500/700</t>
  </si>
  <si>
    <t>FK0220400501N2Z</t>
  </si>
  <si>
    <t>Радиатор панельный Kermi Profil-K FKO 22/400/500</t>
  </si>
  <si>
    <t>221032212</t>
  </si>
  <si>
    <t>Радиатор панельный Stelrad Novello 22/300/1200</t>
  </si>
  <si>
    <t>SNP3322000</t>
  </si>
  <si>
    <t>Радиатор панельный Stelrad Novello Plinth 33/200/2000</t>
  </si>
  <si>
    <t>RRS-2010-115240</t>
  </si>
  <si>
    <t>Радиатор стальной панельный ROMMER Compact 11/500/2400 боковое подключение</t>
  </si>
  <si>
    <t>FTV220303001R2Z</t>
  </si>
  <si>
    <t>Радиатор панельный Kermi Profil-V FTV 22/300/3000</t>
  </si>
  <si>
    <t>FTV120300901R2Z</t>
  </si>
  <si>
    <t>Радиатор панельный Kermi Profil-V FTV 12/300/900</t>
  </si>
  <si>
    <t>FTV100401001R2Z</t>
  </si>
  <si>
    <t>Радиатор панельный Kermi Profil-V FTV 10/400/1000</t>
  </si>
  <si>
    <t>FK0220400801N2Z</t>
  </si>
  <si>
    <t>Радиатор панельный Kermi Profil-K FKO 22/400/800</t>
  </si>
  <si>
    <t>FTV110400701R2Z</t>
  </si>
  <si>
    <t>Радиатор панельный Kermi Profil-V FTV 11/400/700</t>
  </si>
  <si>
    <t>FK0330901401N2Z</t>
  </si>
  <si>
    <t>Радиатор панельный Kermi Profil-K FKO 33/900/1400</t>
  </si>
  <si>
    <t>221033311</t>
  </si>
  <si>
    <t>Радиатор панельный Stelrad Novello 33/300/1100</t>
  </si>
  <si>
    <t>RRS-2010-205150</t>
  </si>
  <si>
    <t>Радиатор стальной панельный ROMMER Compact 20/500/1500 боковое подключение</t>
  </si>
  <si>
    <t>SN1152000</t>
  </si>
  <si>
    <t>Радиатор панельный Stelrad Novello 11/500/2000</t>
  </si>
  <si>
    <t>FK0100301401N2Z</t>
  </si>
  <si>
    <t>Радиатор панельный Kermi Profil-K FKO 10/300/1400</t>
  </si>
  <si>
    <t>FK0220901601N2Z</t>
  </si>
  <si>
    <t>Радиатор панельный Kermi Profil-K FKO 22/900/1600</t>
  </si>
  <si>
    <t>RRS-2010-225240</t>
  </si>
  <si>
    <t>Радиатор стальной панельный ROMMER Compact 22/500/2400 боковое подключение</t>
  </si>
  <si>
    <t>RRS-2010-113190</t>
  </si>
  <si>
    <t>Радиатор стальной панельный ROMMER Compact 11/300/1900 боковое подключение</t>
  </si>
  <si>
    <t>FK0110902301N2Z</t>
  </si>
  <si>
    <t>Радиатор панельный Kermi Profil-K FKO 11/900/2300</t>
  </si>
  <si>
    <t>FTV120501801R2Z</t>
  </si>
  <si>
    <t>Радиатор панельный Kermi Profil-V FTV 12/500/1800</t>
  </si>
  <si>
    <t>FK0220900601N2Z</t>
  </si>
  <si>
    <t>Радиатор панельный Kermi Profil-K FKO 22/900/600</t>
  </si>
  <si>
    <t>214053304</t>
  </si>
  <si>
    <t>Радиатор панельный Stelrad Compact 33/500/400</t>
  </si>
  <si>
    <t>223051105</t>
  </si>
  <si>
    <t>Радиатор панельный Stelrad Novello 11/500/500</t>
  </si>
  <si>
    <t>221043312</t>
  </si>
  <si>
    <t>Радиатор панельный Stelrad Novello 33/400/1200</t>
  </si>
  <si>
    <t>214042212</t>
  </si>
  <si>
    <t>Радиатор панельный Stelrad Compact 22/400/1200</t>
  </si>
  <si>
    <t>214042114</t>
  </si>
  <si>
    <t>Радиатор панельный Stelrad Compact 21/400/1400</t>
  </si>
  <si>
    <t>FTV220300701R2Z</t>
  </si>
  <si>
    <t>Радиатор панельный Kermi Profil-V FTV 22/300/700</t>
  </si>
  <si>
    <t>RRS-2010-215220</t>
  </si>
  <si>
    <t>Радиатор стальной панельный ROMMER Compact 21/500/2200 боковое подключение</t>
  </si>
  <si>
    <t>RRS-2010-103230</t>
  </si>
  <si>
    <t>Радиатор стальной панельный ROMMER Compact 10/300/2300 боковое подключение</t>
  </si>
  <si>
    <t>FTV330601001R2Z</t>
  </si>
  <si>
    <t>Радиатор панельный Kermi Profil-V FTV 33/600/1000</t>
  </si>
  <si>
    <t>FK0100901801N2Z</t>
  </si>
  <si>
    <t>Радиатор панельный Kermi Profil-K FKO 10/900/1800</t>
  </si>
  <si>
    <t>FTV110901601R2Z</t>
  </si>
  <si>
    <t>Радиатор панельный Kermi Profil-V FTV 11/900/1600</t>
  </si>
  <si>
    <t>214053312</t>
  </si>
  <si>
    <t>Радиатор панельный Stelrad Compact 33/500/1200</t>
  </si>
  <si>
    <t>214032226</t>
  </si>
  <si>
    <t>Радиатор панельный Stelrad Compact 22/300/2600</t>
  </si>
  <si>
    <t>221052210</t>
  </si>
  <si>
    <t>Радиатор панельный Stelrad Novello 22/500/1000</t>
  </si>
  <si>
    <t>RRS-2010-205050</t>
  </si>
  <si>
    <t>Радиатор стальной панельный ROMMER Compact 20/500/500 боковое подключение</t>
  </si>
  <si>
    <t>FK0100601801N2Z</t>
  </si>
  <si>
    <t>Радиатор панельный Kermi Profil-K FKO 10/600/1800</t>
  </si>
  <si>
    <t>FTV220300501R2Z</t>
  </si>
  <si>
    <t>Радиатор панельный Kermi Profil-V FTV 22/300/500</t>
  </si>
  <si>
    <t>221052204</t>
  </si>
  <si>
    <t>Радиатор панельный Stelrad Novello 22/500/400</t>
  </si>
  <si>
    <t>221092209</t>
  </si>
  <si>
    <t>Радиатор панельный Stelrad Novello 22/900/900</t>
  </si>
  <si>
    <t>221043310</t>
  </si>
  <si>
    <t>Радиатор панельный Stelrad Novello 33/400/1000</t>
  </si>
  <si>
    <t>FK0330502601N2Z</t>
  </si>
  <si>
    <t>Радиатор панельный Kermi Profil-K FKO 33/500/2600</t>
  </si>
  <si>
    <t>FTV100401801R2Z</t>
  </si>
  <si>
    <t>Радиатор панельный Kermi Profil-V FTV 10/400/1800</t>
  </si>
  <si>
    <t>FK0110601001N2Z</t>
  </si>
  <si>
    <t>Радиатор панельный Kermi Profil-K FKO 11/600/1000</t>
  </si>
  <si>
    <t>FTV220600501R2Z</t>
  </si>
  <si>
    <t>Радиатор панельный Kermi Profil-V FTV 22/600/500</t>
  </si>
  <si>
    <t>FTV330402601R2Z</t>
  </si>
  <si>
    <t>Радиатор панельный Kermi Profil-V FTV 33/400/2600</t>
  </si>
  <si>
    <t>SN1132000</t>
  </si>
  <si>
    <t>Радиатор панельный Stelrad Novello 11/300/2000</t>
  </si>
  <si>
    <t>214062204</t>
  </si>
  <si>
    <t>Радиатор панельный Stelrad Compact 22/600/400</t>
  </si>
  <si>
    <t>RRS-2010-205280</t>
  </si>
  <si>
    <t>Радиатор стальной панельный ROMMER Compact 20/500/2800 боковое подключение</t>
  </si>
  <si>
    <t>FK0220401401N2Z</t>
  </si>
  <si>
    <t>Радиатор панельный Kermi Profil-K FKO 22/400/1400</t>
  </si>
  <si>
    <t>214061108</t>
  </si>
  <si>
    <t>Радиатор панельный Stelrad Compact 11/600/800</t>
  </si>
  <si>
    <t>FK0110301801N2Z</t>
  </si>
  <si>
    <t>Радиатор панельный Kermi Profil-K FKO 11/300/1800</t>
  </si>
  <si>
    <t>FTV110502001R2Z</t>
  </si>
  <si>
    <t>Радиатор панельный Kermi Profil-V FTV 11/500/2000</t>
  </si>
  <si>
    <t>221093305</t>
  </si>
  <si>
    <t>Радиатор панельный Stelrad Novello 33/900/500</t>
  </si>
  <si>
    <t>FTV120401801R2Z</t>
  </si>
  <si>
    <t>Радиатор панельный Kermi Profil-V FTV 12/400/1800</t>
  </si>
  <si>
    <t>RRS-2010-103140</t>
  </si>
  <si>
    <t>Радиатор стальной панельный ROMMER Compact 10/300/1400 боковое подключение</t>
  </si>
  <si>
    <t>FK0100302601N2Z</t>
  </si>
  <si>
    <t>Радиатор панельный Kermi Profil-K FKO 10/300/2600</t>
  </si>
  <si>
    <t>214032209</t>
  </si>
  <si>
    <t>Радиатор панельный Stelrad Compact 22/300/900</t>
  </si>
  <si>
    <t>FK0220301101N2Z</t>
  </si>
  <si>
    <t>Радиатор панельный Kermi Profil-K FKO 22/300/1100</t>
  </si>
  <si>
    <t>FTV100501401R2Z</t>
  </si>
  <si>
    <t>Радиатор панельный Kermi Profil-V FTV 10/500/1400</t>
  </si>
  <si>
    <t>RRS-2010-105120</t>
  </si>
  <si>
    <t>Радиатор стальной панельный ROMMER Compact 10/500/1200 боковое подключение</t>
  </si>
  <si>
    <t>RRS-2010-205080</t>
  </si>
  <si>
    <t>Радиатор стальной панельный ROMMER Compact 20/500/800 боковое подключение</t>
  </si>
  <si>
    <t>FK0110600701N2Z</t>
  </si>
  <si>
    <t>Радиатор панельный Kermi Profil-K FKO 11/600/700</t>
  </si>
  <si>
    <t>221062218</t>
  </si>
  <si>
    <t>Радиатор панельный Stelrad Novello 22/600/1800</t>
  </si>
  <si>
    <t>FK0110403001N2Z</t>
  </si>
  <si>
    <t>Радиатор панельный Kermi Profil-K FKO 11/400/3000</t>
  </si>
  <si>
    <t>FK0330900401N2Z</t>
  </si>
  <si>
    <t>Радиатор панельный Kermi Profil-K FKO 33/900/400</t>
  </si>
  <si>
    <t>RRS-2010-115050</t>
  </si>
  <si>
    <t>Радиатор стальной панельный ROMMER Compact 11/500/500 боковое подключение</t>
  </si>
  <si>
    <t>FK0330301201N2Z</t>
  </si>
  <si>
    <t>Радиатор панельный Kermi Profil-K FKO 33/300/1200</t>
  </si>
  <si>
    <t>214041105</t>
  </si>
  <si>
    <t>Радиатор панельный Stelrad Compact 11/400/500</t>
  </si>
  <si>
    <t>214032118</t>
  </si>
  <si>
    <t>Радиатор панельный Stelrad Compact 21/300/1800</t>
  </si>
  <si>
    <t>214052205</t>
  </si>
  <si>
    <t>Радиатор панельный Stelrad Compact 22/500/500</t>
  </si>
  <si>
    <t>214032204</t>
  </si>
  <si>
    <t>Радиатор панельный Stelrad Compact 22/300/400</t>
  </si>
  <si>
    <t>FTV100302001R2Z</t>
  </si>
  <si>
    <t>Радиатор панельный Kermi Profil-V FTV 10/300/2000</t>
  </si>
  <si>
    <t>FK0330401201N2Z</t>
  </si>
  <si>
    <t>Радиатор панельный Kermi Profil-K FKO 33/400/1200</t>
  </si>
  <si>
    <t>FTV110900601R2Z</t>
  </si>
  <si>
    <t>Радиатор панельный Kermi Profil-V FTV 11/900/600</t>
  </si>
  <si>
    <t>FTV220902001R2Z</t>
  </si>
  <si>
    <t>Радиатор панельный Kermi Profil-V FTV 22/900/2000</t>
  </si>
  <si>
    <t>FK0330401001N2Z</t>
  </si>
  <si>
    <t>Радиатор панельный Kermi Profil-K FKO 33/400/1000</t>
  </si>
  <si>
    <t>214032120</t>
  </si>
  <si>
    <t>Радиатор панельный Stelrad Compact 21/300/2000</t>
  </si>
  <si>
    <t>SN1141800</t>
  </si>
  <si>
    <t>Радиатор панельный Stelrad Novello 11/400/1800</t>
  </si>
  <si>
    <t>FK0120301801N2Z</t>
  </si>
  <si>
    <t>Радиатор панельный Kermi Profil-K FKO 12/300/1800</t>
  </si>
  <si>
    <t>RRS-2010-103050</t>
  </si>
  <si>
    <t>Радиатор стальной панельный ROMMER Compact 10/300/500 боковое подключение</t>
  </si>
  <si>
    <t>FK0120600401N2Z</t>
  </si>
  <si>
    <t>Радиатор панельный Kermi Profil-K FKO 12/600/400</t>
  </si>
  <si>
    <t>FTV330901001R2Z</t>
  </si>
  <si>
    <t>Радиатор панельный Kermi Profil-V FTV 33/900/1000</t>
  </si>
  <si>
    <t>RRS-2010-203190</t>
  </si>
  <si>
    <t>Радиатор стальной панельный ROMMER Compact 20/300/1900 боковое подключение</t>
  </si>
  <si>
    <t>SN1152200</t>
  </si>
  <si>
    <t>Радиатор панельный Stelrad Novello 11/500/2200</t>
  </si>
  <si>
    <t>214051104</t>
  </si>
  <si>
    <t>Радиатор панельный Stelrad Compact 11/500/400</t>
  </si>
  <si>
    <t>FK0110401401N2Z</t>
  </si>
  <si>
    <t>Радиатор панельный Kermi Profil-K FKO 11/400/1400</t>
  </si>
  <si>
    <t>FK0100401101N2Z</t>
  </si>
  <si>
    <t>Радиатор панельный Kermi Profil-K FKO 10/400/1100</t>
  </si>
  <si>
    <t>SNP3321000</t>
  </si>
  <si>
    <t>Радиатор панельный Stelrad Novello Plinth 33/200/1000</t>
  </si>
  <si>
    <t>SNP3321200</t>
  </si>
  <si>
    <t>Радиатор панельный Stelrad Novello Plinth 33/200/1200</t>
  </si>
  <si>
    <t>FK0120400701N2Z</t>
  </si>
  <si>
    <t>Радиатор панельный Kermi Profil-K FKO 12/400/700</t>
  </si>
  <si>
    <t>214061112</t>
  </si>
  <si>
    <t>Радиатор панельный Stelrad Compact 11/600/1200</t>
  </si>
  <si>
    <t>FTV100900901R2Z</t>
  </si>
  <si>
    <t>Радиатор панельный Kermi Profil-V FTV 10/900/900</t>
  </si>
  <si>
    <t>FTV120503001R2Z</t>
  </si>
  <si>
    <t>Радиатор панельный Kermi Profil-V FTV 12/500/3000</t>
  </si>
  <si>
    <t>223051107</t>
  </si>
  <si>
    <t>Радиатор панельный Stelrad Novello 11/500/800</t>
  </si>
  <si>
    <t>FTV120602001R2Z</t>
  </si>
  <si>
    <t>Радиатор панельный Kermi Profil-V FTV 12/600/2000</t>
  </si>
  <si>
    <t>214062220</t>
  </si>
  <si>
    <t>Радиатор панельный Stelrad Compact 22/600/2000</t>
  </si>
  <si>
    <t>RRS-2010-215150</t>
  </si>
  <si>
    <t>Радиатор стальной панельный ROMMER Compact 21/500/1500 боковое подключение</t>
  </si>
  <si>
    <t>FTV330600801R2Z</t>
  </si>
  <si>
    <t>Радиатор панельный Kermi Profil-V FTV 33/600/800</t>
  </si>
  <si>
    <t>FK0120301601N2Z</t>
  </si>
  <si>
    <t>Радиатор панельный Kermi Profil-K FKO 12/300/1600</t>
  </si>
  <si>
    <t>FK0120901001N2Z</t>
  </si>
  <si>
    <t>Радиатор панельный Kermi Profil-K FKO 12/900/1000</t>
  </si>
  <si>
    <t>221052220</t>
  </si>
  <si>
    <t>Радиатор панельный Stelrad Novello 22/500/2000</t>
  </si>
  <si>
    <t>FTV110901201R2Z</t>
  </si>
  <si>
    <t>Радиатор панельный Kermi Profil-V FTV 11/900/1200</t>
  </si>
  <si>
    <t>RRS-2010-205100</t>
  </si>
  <si>
    <t>Радиатор стальной панельный ROMMER Compact 20/500/1000 боковое подключение</t>
  </si>
  <si>
    <t>SNP2221000</t>
  </si>
  <si>
    <t>Радиатор панельный Stelrad Novello Plinth 22/200/1000</t>
  </si>
  <si>
    <t>221032210</t>
  </si>
  <si>
    <t>Радиатор панельный Stelrad Novello 22/300/1000</t>
  </si>
  <si>
    <t>FK0120502001N2Z</t>
  </si>
  <si>
    <t>Радиатор панельный Kermi Profil-K FKO 12/500/2000</t>
  </si>
  <si>
    <t>214032214</t>
  </si>
  <si>
    <t>Радиатор панельный Stelrad Compact 22/300/1400</t>
  </si>
  <si>
    <t>RRS-2010-103260</t>
  </si>
  <si>
    <t>Радиатор стальной панельный ROMMER Compact 10/300/2600 боковое подключение</t>
  </si>
  <si>
    <t>FK0220301601N2Z</t>
  </si>
  <si>
    <t>Радиатор панельный Kermi Profil-K FKO 22/300/1600</t>
  </si>
  <si>
    <t>RRS-2010-215260</t>
  </si>
  <si>
    <t>Радиатор стальной панельный ROMMER Compact 21/500/2600 боковое подключение</t>
  </si>
  <si>
    <t>214062104</t>
  </si>
  <si>
    <t>Радиатор панельный Stelrad Compact 21/600/400</t>
  </si>
  <si>
    <t>FK0100301601N2Z</t>
  </si>
  <si>
    <t>Радиатор панельный Kermi Profil-K FKO 10/300/1600</t>
  </si>
  <si>
    <t>FK0120600501N2Z</t>
  </si>
  <si>
    <t>Радиатор панельный Kermi Profil-K FKO 12/600/500</t>
  </si>
  <si>
    <t>FK0330901201N2Z</t>
  </si>
  <si>
    <t>Радиатор панельный Kermi Profil-K FKO 33/900/1200</t>
  </si>
  <si>
    <t>221092207</t>
  </si>
  <si>
    <t>Радиатор панельный Stelrad Novello 22/900/700</t>
  </si>
  <si>
    <t>FK0110302001N2Z</t>
  </si>
  <si>
    <t>Радиатор панельный Kermi Profil-K FKO 11/300/2000</t>
  </si>
  <si>
    <t>FTV120300601R2Z</t>
  </si>
  <si>
    <t>Радиатор панельный Kermi Profil-V FTV 12/300/600</t>
  </si>
  <si>
    <t>214092206</t>
  </si>
  <si>
    <t>Радиатор панельный Stelrad Compact 22/900/600</t>
  </si>
  <si>
    <t>FTV100301801R2Z</t>
  </si>
  <si>
    <t>Радиатор панельный Kermi Profil-V FTV 10/300/1800</t>
  </si>
  <si>
    <t>FK0110501401N2Z</t>
  </si>
  <si>
    <t>Радиатор панельный Kermi Profil-K FKO 11/500/1400</t>
  </si>
  <si>
    <t>221043308</t>
  </si>
  <si>
    <t>Радиатор панельный Stelrad Novello 33/400/800</t>
  </si>
  <si>
    <t>RRS-2010-225080</t>
  </si>
  <si>
    <t>Радиатор стальной панельный ROMMER Compact 22/500/800 боковое подключение</t>
  </si>
  <si>
    <t>FK0120501001N2Z</t>
  </si>
  <si>
    <t>Радиатор панельный Kermi Profil-K FKO 12/500/1000</t>
  </si>
  <si>
    <t>FTV110501801R2Z</t>
  </si>
  <si>
    <t>Радиатор панельный Kermi Profil-V FTV 11/500/1800</t>
  </si>
  <si>
    <t>FTV100300601R2Z</t>
  </si>
  <si>
    <t>Радиатор панельный Kermi Profil-V FTV 10/300/600</t>
  </si>
  <si>
    <t>RRS-2010-115100</t>
  </si>
  <si>
    <t>Радиатор стальной панельный ROMMER Compact 11/500/1000 боковое подключение</t>
  </si>
  <si>
    <t>FK0330600501N2Z</t>
  </si>
  <si>
    <t>Радиатор панельный Kermi Profil-K FKO 33/600/500</t>
  </si>
  <si>
    <t>221062216</t>
  </si>
  <si>
    <t>Радиатор панельный Stelrad Novello 22/600/1600</t>
  </si>
  <si>
    <t>FTV220200901RXK</t>
  </si>
  <si>
    <t>Радиатор панельный Kermi Profil-V FTV 22/200/900</t>
  </si>
  <si>
    <t>FTV110300701R2Z</t>
  </si>
  <si>
    <t>Радиатор панельный Kermi Profil-V FTV 11/300/700</t>
  </si>
  <si>
    <t>FK0220401601N2Z</t>
  </si>
  <si>
    <t>Радиатор панельный Kermi Profil-K FKO 22/400/1600</t>
  </si>
  <si>
    <t>SNP2221800</t>
  </si>
  <si>
    <t>Радиатор панельный Stelrad Novello Plinth 22/200/1800</t>
  </si>
  <si>
    <t>FK0220201401NXK</t>
  </si>
  <si>
    <t>Радиатор панельный Kermi Profil-K FKO 22/200/1400</t>
  </si>
  <si>
    <t>RRS-2010-213120</t>
  </si>
  <si>
    <t>Радиатор стальной панельный ROMMER Compact 21/300/1200 боковое подключение</t>
  </si>
  <si>
    <t>FTV110301801R2Z</t>
  </si>
  <si>
    <t>Радиатор панельный Kermi Profil-V FTV 11/300/1800</t>
  </si>
  <si>
    <t>FTV330601201R2Z</t>
  </si>
  <si>
    <t>Радиатор панельный Kermi Profil-V FTV 33/600/1200</t>
  </si>
  <si>
    <t>FTV110303001R2Z</t>
  </si>
  <si>
    <t>Радиатор панельный Kermi Profil-V FTV 11/300/3000</t>
  </si>
  <si>
    <t>SN114500</t>
  </si>
  <si>
    <t>Радиатор панельный Stelrad Novello 11/400/500</t>
  </si>
  <si>
    <t>FK0220601801N2Z</t>
  </si>
  <si>
    <t>Радиатор панельный Kermi Profil-K FKO 22/600/1800</t>
  </si>
  <si>
    <t>FTV100301601R2Z</t>
  </si>
  <si>
    <t>Радиатор панельный Kermi Profil-V FTV 10/300/1600</t>
  </si>
  <si>
    <t>FK0110901601N2Z</t>
  </si>
  <si>
    <t>Радиатор панельный Kermi Profil-K FKO 11/900/1600</t>
  </si>
  <si>
    <t>FK0330300901N2Z</t>
  </si>
  <si>
    <t>Радиатор панельный Kermi Profil-K FKO 33/300/900</t>
  </si>
  <si>
    <t>FTV220302001R2Z</t>
  </si>
  <si>
    <t>Радиатор панельный Kermi Profil-V FTV 22/300/2000</t>
  </si>
  <si>
    <t>FTV120401401R2Z</t>
  </si>
  <si>
    <t>Радиатор панельный Kermi Profil-V FTV 12/400/1400</t>
  </si>
  <si>
    <t>FK0220900501N2Z</t>
  </si>
  <si>
    <t>Радиатор панельный Kermi Profil-K FKO 22/900/500</t>
  </si>
  <si>
    <t>214061114</t>
  </si>
  <si>
    <t>Радиатор панельный Stelrad Compact 11/600/1400</t>
  </si>
  <si>
    <t>FK0100601201N2Z</t>
  </si>
  <si>
    <t>Радиатор панельный Kermi Profil-K FKO 10/600/1200</t>
  </si>
  <si>
    <t>FK0330902301N2Z</t>
  </si>
  <si>
    <t>Радиатор панельный Kermi Profil-K FKO 33/900/2300</t>
  </si>
  <si>
    <t>FK0100300801N2Z</t>
  </si>
  <si>
    <t>Радиатор панельный Kermi Profil-K FKO 10/300/800</t>
  </si>
  <si>
    <t>FTV120603001R2Z</t>
  </si>
  <si>
    <t>Радиатор панельный Kermi Profil-V FTV 12/600/3000</t>
  </si>
  <si>
    <t>FK0120300501N2Z</t>
  </si>
  <si>
    <t>Радиатор панельный Kermi Profil-K FKO 12/300/500</t>
  </si>
  <si>
    <t>FK0220600801N2Z</t>
  </si>
  <si>
    <t>Радиатор панельный Kermi Profil-K FKO 22/600/800</t>
  </si>
  <si>
    <t>FTV110500801R2Z</t>
  </si>
  <si>
    <t>Радиатор панельный Kermi Profil-V FTV 11/500/800</t>
  </si>
  <si>
    <t>SN3361000</t>
  </si>
  <si>
    <t>Радиатор панельный Stelrad Novello 33/600/1000</t>
  </si>
  <si>
    <t>214041109</t>
  </si>
  <si>
    <t>Радиатор панельный Stelrad Compact 11/400/900</t>
  </si>
  <si>
    <t>RRS-2010-115280</t>
  </si>
  <si>
    <t>Радиатор стальной панельный ROMMER Compact 11/500/2800 боковое подключение</t>
  </si>
  <si>
    <t>FK0120400801N2Z</t>
  </si>
  <si>
    <t>Радиатор панельный Kermi Profil-K FKO 12/400/800</t>
  </si>
  <si>
    <t>RRS-2010-105130</t>
  </si>
  <si>
    <t>Радиатор стальной панельный ROMMER Compact 10/500/1300 боковое подключение</t>
  </si>
  <si>
    <t>FK0100600501N2Z</t>
  </si>
  <si>
    <t>Радиатор панельный Kermi Profil-K FKO 10/600/500</t>
  </si>
  <si>
    <t>214092207</t>
  </si>
  <si>
    <t>Радиатор панельный Stelrad Compact 22/900/700</t>
  </si>
  <si>
    <t>FTV110401201R2Z</t>
  </si>
  <si>
    <t>Радиатор панельный Kermi Profil-V FTV 11/400/1200</t>
  </si>
  <si>
    <t>FTV110601601R2Z</t>
  </si>
  <si>
    <t>Радиатор панельный Kermi Profil-V FTV 11/600/1600</t>
  </si>
  <si>
    <t>FK0100601001N2Z</t>
  </si>
  <si>
    <t>Радиатор панельный Kermi Profil-K FKO 10/600/1000</t>
  </si>
  <si>
    <t>FTV100901801R2Z</t>
  </si>
  <si>
    <t>Радиатор панельный Kermi Profil-V FTV 10/900/1800</t>
  </si>
  <si>
    <t>FK0120600801N2Z</t>
  </si>
  <si>
    <t>Радиатор панельный Kermi Profil-K FKO 12/600/800</t>
  </si>
  <si>
    <t>SN1131800</t>
  </si>
  <si>
    <t>Радиатор панельный Stelrad Novello 11/300/1800</t>
  </si>
  <si>
    <t>FK0110300501N2Z</t>
  </si>
  <si>
    <t>Радиатор панельный Kermi Profil-K FKO 11/300/500</t>
  </si>
  <si>
    <t>RRS-2010-105050</t>
  </si>
  <si>
    <t>Радиатор стальной панельный ROMMER Compact 10/500/500 боковое подключение</t>
  </si>
  <si>
    <t>FK0220200801NXK</t>
  </si>
  <si>
    <t>Радиатор панельный Kermi Profil-K FKO 22/200/800</t>
  </si>
  <si>
    <t>214053322</t>
  </si>
  <si>
    <t>Радиатор панельный Stelrad Compact 33/500/2200</t>
  </si>
  <si>
    <t>FTV110501201R2Z</t>
  </si>
  <si>
    <t>Радиатор панельный Kermi Profil-V FTV 11/500/1200</t>
  </si>
  <si>
    <t>FK0330300801N2Z</t>
  </si>
  <si>
    <t>Радиатор панельный Kermi Profil-K FKO 33/300/800</t>
  </si>
  <si>
    <t>FK0220301801N2Z</t>
  </si>
  <si>
    <t>Радиатор панельный Kermi Profil-K FKO 22/300/1800</t>
  </si>
  <si>
    <t>221053311</t>
  </si>
  <si>
    <t>Радиатор панельный Stelrad Novello 33/500/1100</t>
  </si>
  <si>
    <t>221033316</t>
  </si>
  <si>
    <t>Радиатор панельный Stelrad Novello 33/300/1600</t>
  </si>
  <si>
    <t>SN119400</t>
  </si>
  <si>
    <t>Радиатор панельный Stelrad Novello 11/900/400</t>
  </si>
  <si>
    <t>FTV220301101R2Z</t>
  </si>
  <si>
    <t>Радиатор панельный Kermi Profil-V FTV 22/300/1100</t>
  </si>
  <si>
    <t>RRS-2010-103160</t>
  </si>
  <si>
    <t>Радиатор стальной панельный ROMMER Compact 10/300/1600 боковое подключение</t>
  </si>
  <si>
    <t>FTV120301601R2Z</t>
  </si>
  <si>
    <t>Радиатор панельный Kermi Profil-V FTV 12/300/1600</t>
  </si>
  <si>
    <t>RRS-2010-105180</t>
  </si>
  <si>
    <t>Радиатор стальной панельный ROMMER Compact 10/500/1800 боковое подключение</t>
  </si>
  <si>
    <t>FTV220401801R2Z</t>
  </si>
  <si>
    <t>Радиатор панельный Kermi Profil-V FTV 22/400/1800</t>
  </si>
  <si>
    <t>FTV100401401R2Z</t>
  </si>
  <si>
    <t>Радиатор панельный Kermi Profil-V FTV 10/400/1400</t>
  </si>
  <si>
    <t>FK0120601101N2Z</t>
  </si>
  <si>
    <t>Радиатор панельный Kermi Profil-K FKO 12/600/1100</t>
  </si>
  <si>
    <t>FTV330901401R2Z</t>
  </si>
  <si>
    <t>Радиатор панельный Kermi Profil-V FTV 33/900/1400</t>
  </si>
  <si>
    <t>FTV100900601R2Z</t>
  </si>
  <si>
    <t>Радиатор панельный Kermi Profil-V FTV 10/900/600</t>
  </si>
  <si>
    <t>FK0330301601N2Z</t>
  </si>
  <si>
    <t>Радиатор панельный Kermi Profil-K FKO 33/300/1600</t>
  </si>
  <si>
    <t>FTV100401101R2Z</t>
  </si>
  <si>
    <t>Радиатор панельный Kermi Profil-V FTV 10/400/1100</t>
  </si>
  <si>
    <t>RRS-2010-215280</t>
  </si>
  <si>
    <t>Радиатор стальной панельный ROMMER Compact 21/500/2800 боковое подключение</t>
  </si>
  <si>
    <t>RRS-2010-205130</t>
  </si>
  <si>
    <t>Радиатор стальной панельный ROMMER Compact 20/500/1300 боковое подключение</t>
  </si>
  <si>
    <t>FTV100301001R2Z</t>
  </si>
  <si>
    <t>Радиатор панельный Kermi Profil-V FTV 10/300/1000</t>
  </si>
  <si>
    <t>RRS-2010-213090</t>
  </si>
  <si>
    <t>Радиатор стальной панельный ROMMER Compact 21/300/900 боковое подключение</t>
  </si>
  <si>
    <t>SN116500</t>
  </si>
  <si>
    <t>Радиатор панельный Stelrad Novello 11/600/500</t>
  </si>
  <si>
    <t>FTV220500601R2Z</t>
  </si>
  <si>
    <t>Радиатор панельный Kermi Profil-V FTV 22/500/600</t>
  </si>
  <si>
    <t>FK0120900601N2Z</t>
  </si>
  <si>
    <t>Радиатор панельный Kermi Profil-K FKO 12/900/600</t>
  </si>
  <si>
    <t>214052212</t>
  </si>
  <si>
    <t>Радиатор панельный Stelrad Compact 22/500/1200</t>
  </si>
  <si>
    <t>223051109</t>
  </si>
  <si>
    <t>Радиатор панельный Stelrad Novello 11/500/900</t>
  </si>
  <si>
    <t>FTV110900701R2Z</t>
  </si>
  <si>
    <t>Радиатор панельный Kermi Profil-V FTV 11/900/700</t>
  </si>
  <si>
    <t>214032116</t>
  </si>
  <si>
    <t>Радиатор панельный Stelrad Compact 21/300/1600</t>
  </si>
  <si>
    <t>FK0100900701N2Z</t>
  </si>
  <si>
    <t>Радиатор панельный Kermi Profil-K FKO 10/900/700</t>
  </si>
  <si>
    <t>FTV100501601R2Z</t>
  </si>
  <si>
    <t>Радиатор панельный Kermi Profil-V FTV 10/500/1600</t>
  </si>
  <si>
    <t>FTV120500601R2Z</t>
  </si>
  <si>
    <t>Радиатор панельный Kermi Profil-V FTV 12/500/600</t>
  </si>
  <si>
    <t>FTV100300801R2Z</t>
  </si>
  <si>
    <t>Радиатор панельный Kermi Profil-V FTV 10/300/800</t>
  </si>
  <si>
    <t>214032107</t>
  </si>
  <si>
    <t>Радиатор панельный Stelrad Compact 21/300/700</t>
  </si>
  <si>
    <t>FK0120300801N2Z</t>
  </si>
  <si>
    <t>Радиатор панельный Kermi Profil-K FKO 12/300/800</t>
  </si>
  <si>
    <t>FK0120401801N2Z</t>
  </si>
  <si>
    <t>Радиатор панельный Kermi Profil-K FKO 12/400/1800</t>
  </si>
  <si>
    <t>FK0330400401N2Z</t>
  </si>
  <si>
    <t>Радиатор панельный Kermi Profil-K FKO 33/400/400</t>
  </si>
  <si>
    <t>FK0330303001N2Z</t>
  </si>
  <si>
    <t>Радиатор панельный Kermi Profil-K FKO 33/300/3000</t>
  </si>
  <si>
    <t>FK0110401001N2Z</t>
  </si>
  <si>
    <t>Радиатор панельный Kermi Profil-K FKO 11/400/1000</t>
  </si>
  <si>
    <t>223041106</t>
  </si>
  <si>
    <t>Радиатор панельный Stelrad Novello 11/400/600</t>
  </si>
  <si>
    <t>214051112</t>
  </si>
  <si>
    <t>Радиатор панельный Stelrad Compact 11/500/1200</t>
  </si>
  <si>
    <t>221062212</t>
  </si>
  <si>
    <t>Радиатор панельный Stelrad Novello 22/600/1200</t>
  </si>
  <si>
    <t>221033314</t>
  </si>
  <si>
    <t>Радиатор панельный Stelrad Novello 33/300/1400</t>
  </si>
  <si>
    <t>FTV330300901R2Z</t>
  </si>
  <si>
    <t>Радиатор панельный Kermi Profil-V FTV 33/300/900</t>
  </si>
  <si>
    <t>221053308</t>
  </si>
  <si>
    <t>Радиатор панельный Stelrad Novello 33/500/800</t>
  </si>
  <si>
    <t>RRS-2010-213230</t>
  </si>
  <si>
    <t>Радиатор стальной панельный ROMMER Compact 21/300/2300 боковое подключение</t>
  </si>
  <si>
    <t>RRS-2010-215040</t>
  </si>
  <si>
    <t>Радиатор стальной панельный ROMMER Compact 21/500/400 боковое подключение</t>
  </si>
  <si>
    <t>RRS-2010-103120</t>
  </si>
  <si>
    <t>Радиатор стальной панельный ROMMER Compact 10/300/1200 боковое подключение</t>
  </si>
  <si>
    <t>RRS-2010-225190</t>
  </si>
  <si>
    <t>Радиатор стальной панельный ROMMER Compact 22/500/1900 боковое подключение</t>
  </si>
  <si>
    <t>RRS-2010-113070</t>
  </si>
  <si>
    <t>Радиатор стальной панельный ROMMER Compact 11/300/700 боковое подключение</t>
  </si>
  <si>
    <t>FTV330400501R2Z</t>
  </si>
  <si>
    <t>Радиатор панельный Kermi Profil-V FTV 33/400/500</t>
  </si>
  <si>
    <t>FTV120600601R2Z</t>
  </si>
  <si>
    <t>Радиатор панельный Kermi Profil-V FTV 12/600/600</t>
  </si>
  <si>
    <t>RRS-2010-105160</t>
  </si>
  <si>
    <t>Радиатор стальной панельный ROMMER Compact 10/500/1600 боковое подключение</t>
  </si>
  <si>
    <t>FK0220501601N2Z</t>
  </si>
  <si>
    <t>Радиатор панельный Kermi Profil-K FKO 22/500/1600</t>
  </si>
  <si>
    <t>FTV330500601R2Z</t>
  </si>
  <si>
    <t>Радиатор панельный Kermi Profil-V FTV 33/500/600</t>
  </si>
  <si>
    <t>FK0120602301N2Z</t>
  </si>
  <si>
    <t>Радиатор панельный Kermi Profil-K FKO 12/600/2300</t>
  </si>
  <si>
    <t>FK0220301001N2Z</t>
  </si>
  <si>
    <t>Радиатор панельный Kermi Profil-K FKO 22/300/1000</t>
  </si>
  <si>
    <t>214052211</t>
  </si>
  <si>
    <t>Радиатор панельный Stelrad Compact 22/500/1100</t>
  </si>
  <si>
    <t>FTV220900901R2Z</t>
  </si>
  <si>
    <t>Радиатор панельный Kermi Profil-V FTV 22/900/900</t>
  </si>
  <si>
    <t>221032205</t>
  </si>
  <si>
    <t>Радиатор панельный Stelrad Novello 22/300/500</t>
  </si>
  <si>
    <t>RRS-2010-225250</t>
  </si>
  <si>
    <t>Радиатор стальной панельный ROMMER Compact 22/500/2500 боковое подключение</t>
  </si>
  <si>
    <t>SN1161000</t>
  </si>
  <si>
    <t>Радиатор панельный Stelrad Novello 11/600/1000</t>
  </si>
  <si>
    <t>RRS-2010-115080</t>
  </si>
  <si>
    <t>Радиатор стальной панельный ROMMER Compact 11/500/800 боковое подключение</t>
  </si>
  <si>
    <t>RRS-2010-205060</t>
  </si>
  <si>
    <t>Радиатор стальной панельный ROMMER Compact 20/500/600 боковое подключение</t>
  </si>
  <si>
    <t>214042118</t>
  </si>
  <si>
    <t>Радиатор панельный Stelrad Compact 21/400/1800</t>
  </si>
  <si>
    <t>221042218</t>
  </si>
  <si>
    <t>Радиатор панельный Stelrad Novello 22/400/1800</t>
  </si>
  <si>
    <t>FTV120302601R2Z</t>
  </si>
  <si>
    <t>Радиатор панельный Kermi Profil-V FTV 12/300/2600</t>
  </si>
  <si>
    <t>FTV220301601R2Z</t>
  </si>
  <si>
    <t>Радиатор панельный Kermi Profil-V FTV 22/300/1600</t>
  </si>
  <si>
    <t>214032104</t>
  </si>
  <si>
    <t>Радиатор панельный Stelrad Compact 21/300/400</t>
  </si>
  <si>
    <t>FTV120300701R2Z</t>
  </si>
  <si>
    <t>Радиатор панельный Kermi Profil-V FTV 12/300/700</t>
  </si>
  <si>
    <t>FK0120600701N2Z</t>
  </si>
  <si>
    <t>Радиатор панельный Kermi Profil-K FKO 12/600/700</t>
  </si>
  <si>
    <t>FK0120501801N2Z</t>
  </si>
  <si>
    <t>Радиатор панельный Kermi Profil-K FKO 12/500/1800</t>
  </si>
  <si>
    <t>FK0100302001N2Z</t>
  </si>
  <si>
    <t>Радиатор панельный Kermi Profil-K FKO 10/300/2000</t>
  </si>
  <si>
    <t>RRS-2010-203100</t>
  </si>
  <si>
    <t>Радиатор стальной панельный ROMMER Compact 20/300/1000 боковое подключение</t>
  </si>
  <si>
    <t>FTV120301801R2Z</t>
  </si>
  <si>
    <t>Радиатор панельный Kermi Profil-V FTV 12/300/1800</t>
  </si>
  <si>
    <t>FK0330500501N2Z</t>
  </si>
  <si>
    <t>Радиатор панельный Kermi Profil-K FKO 33/500/500</t>
  </si>
  <si>
    <t>214042214</t>
  </si>
  <si>
    <t>Радиатор панельный Stelrad Compact 22/400/1400</t>
  </si>
  <si>
    <t>FTV120602601R2Z</t>
  </si>
  <si>
    <t>Радиатор панельный Kermi Profil-V FTV 12/600/2600</t>
  </si>
  <si>
    <t>214042105</t>
  </si>
  <si>
    <t>Радиатор панельный Stelrad Compact 21/400/500</t>
  </si>
  <si>
    <t>FTV220901801R2Z</t>
  </si>
  <si>
    <t>Радиатор панельный Kermi Profil-V FTV 22/900/1800</t>
  </si>
  <si>
    <t>214051110</t>
  </si>
  <si>
    <t>Радиатор панельный Stelrad Compact 11/500/1000</t>
  </si>
  <si>
    <t>223051110</t>
  </si>
  <si>
    <t>Радиатор панельный Stelrad Novello 11/500/1000</t>
  </si>
  <si>
    <t>FTV110400801R2Z</t>
  </si>
  <si>
    <t>Радиатор панельный Kermi Profil-V FTV 11/400/800</t>
  </si>
  <si>
    <t>FK0100600801N2Z</t>
  </si>
  <si>
    <t>Радиатор панельный Kermi Profil-K FKO 10/600/800</t>
  </si>
  <si>
    <t>FK0100300901N2Z</t>
  </si>
  <si>
    <t>Радиатор панельный Kermi Profil-K FKO 10/300/900</t>
  </si>
  <si>
    <t>214042111</t>
  </si>
  <si>
    <t>Радиатор панельный Stelrad Compact 21/400/1100</t>
  </si>
  <si>
    <t>SNP222700</t>
  </si>
  <si>
    <t>Радиатор панельный Stelrad Novello Plinth 22/200/700</t>
  </si>
  <si>
    <t>FTV110901801R2Z</t>
  </si>
  <si>
    <t>Радиатор панельный Kermi Profil-V FTV 11/900/1800</t>
  </si>
  <si>
    <t>FTV110300501R2Z</t>
  </si>
  <si>
    <t>Радиатор панельный Kermi Profil-V FTV 11/300/500</t>
  </si>
  <si>
    <t>223051116</t>
  </si>
  <si>
    <t>Радиатор панельный Stelrad Novello 11/500/1600</t>
  </si>
  <si>
    <t>FTV100301201R2Z</t>
  </si>
  <si>
    <t>Радиатор панельный Kermi Profil-V FTV 10/300/1200</t>
  </si>
  <si>
    <t>FK0100901601N2Z</t>
  </si>
  <si>
    <t>Радиатор панельный Kermi Profil-K FKO 10/900/1600</t>
  </si>
  <si>
    <t>FTV330301601R2Z</t>
  </si>
  <si>
    <t>Радиатор панельный Kermi Profil-V FTV 33/300/1600</t>
  </si>
  <si>
    <t>FTV220902301R2Z</t>
  </si>
  <si>
    <t>Радиатор панельный Kermi Profil-V FTV 22/900/2300</t>
  </si>
  <si>
    <t>FTV330501801R2Z</t>
  </si>
  <si>
    <t>Радиатор панельный Kermi Profil-V FTV 33/500/1800</t>
  </si>
  <si>
    <t>FTV110302601R2Z</t>
  </si>
  <si>
    <t>Радиатор панельный Kermi Profil-V FTV 11/300/2600</t>
  </si>
  <si>
    <t>214053318</t>
  </si>
  <si>
    <t>Радиатор панельный Stelrad Compact 33/500/1800</t>
  </si>
  <si>
    <t>RRS-2010-103200</t>
  </si>
  <si>
    <t>Радиатор стальной панельный ROMMER Compact 10/300/2000 боковое подключение</t>
  </si>
  <si>
    <t>FTV120400501R2Z</t>
  </si>
  <si>
    <t>Радиатор панельный Kermi Profil-V FTV 12/400/500</t>
  </si>
  <si>
    <t>214032112</t>
  </si>
  <si>
    <t>Радиатор панельный Stelrad Compact 21/300/1200</t>
  </si>
  <si>
    <t>FTV120500701R2Z</t>
  </si>
  <si>
    <t>Радиатор панельный Kermi Profil-V FTV 12/500/700</t>
  </si>
  <si>
    <t>221042208</t>
  </si>
  <si>
    <t>Радиатор панельный Stelrad Novello 22/400/800</t>
  </si>
  <si>
    <t>SN116600</t>
  </si>
  <si>
    <t>Радиатор панельный Stelrad Novello 11/600/600</t>
  </si>
  <si>
    <t>FTV330401801R2Z</t>
  </si>
  <si>
    <t>Радиатор панельный Kermi Profil-V FTV 33/400/1800</t>
  </si>
  <si>
    <t>214092204</t>
  </si>
  <si>
    <t>Радиатор панельный Stelrad Compact 22/900/400</t>
  </si>
  <si>
    <t>FK0120901801N2Z</t>
  </si>
  <si>
    <t>Радиатор панельный Kermi Profil-K FKO 12/900/1800</t>
  </si>
  <si>
    <t>FK0120601401N2Z</t>
  </si>
  <si>
    <t>Радиатор панельный Kermi Profil-K FKO 12/600/1400</t>
  </si>
  <si>
    <t>FK0330900901N2Z</t>
  </si>
  <si>
    <t>Радиатор панельный Kermi Profil-K FKO 33/900/900</t>
  </si>
  <si>
    <t>FTV100500901R2Z</t>
  </si>
  <si>
    <t>Радиатор панельный Kermi Profil-V FTV 10/500/900</t>
  </si>
  <si>
    <t>FTV110900901R2Z</t>
  </si>
  <si>
    <t>Радиатор панельный Kermi Profil-V FTV 11/900/900</t>
  </si>
  <si>
    <t>FK0330902601N2Z</t>
  </si>
  <si>
    <t>Радиатор панельный Kermi Profil-K FKO 33/900/2600</t>
  </si>
  <si>
    <t>SN1152400</t>
  </si>
  <si>
    <t>Радиатор панельный Stelrad Novello 11/500/2400</t>
  </si>
  <si>
    <t>FTV120900701R2Z</t>
  </si>
  <si>
    <t>Радиатор панельный Kermi Profil-V FTV 12/900/700</t>
  </si>
  <si>
    <t>RRS-2010-105200</t>
  </si>
  <si>
    <t>Радиатор стальной панельный ROMMER Compact 10/500/2000 боковое подключение</t>
  </si>
  <si>
    <t>FTV330501401R2Z</t>
  </si>
  <si>
    <t>Радиатор панельный Kermi Profil-V FTV 33/500/1400</t>
  </si>
  <si>
    <t>214051120</t>
  </si>
  <si>
    <t>Радиатор панельный Stelrad Compact 11/500/2000</t>
  </si>
  <si>
    <t>FK0220900901N2Z</t>
  </si>
  <si>
    <t>Радиатор панельный Kermi Profil-K FKO 22/900/900</t>
  </si>
  <si>
    <t>RRS-2010-223090</t>
  </si>
  <si>
    <t>Радиатор стальной панельный ROMMER Compact 22/300/900 боковое подключение</t>
  </si>
  <si>
    <t>221032222</t>
  </si>
  <si>
    <t>Радиатор панельный Stelrad Novello 22/300/2200</t>
  </si>
  <si>
    <t>214032211</t>
  </si>
  <si>
    <t>Радиатор панельный Stelrad Compact 22/300/1100</t>
  </si>
  <si>
    <t>RRS-2010-215080</t>
  </si>
  <si>
    <t>Радиатор стальной панельный ROMMER Compact 21/500/800 боковое подключение</t>
  </si>
  <si>
    <t>FTV220900801R2Z</t>
  </si>
  <si>
    <t>Радиатор панельный Kermi Profil-V FTV 22/900/800</t>
  </si>
  <si>
    <t>FK0110902601N2Z</t>
  </si>
  <si>
    <t>Радиатор панельный Kermi Profil-K FKO 11/900/2600</t>
  </si>
  <si>
    <t>SN114900</t>
  </si>
  <si>
    <t>Радиатор панельный Stelrad Novello 11/400/900</t>
  </si>
  <si>
    <t>FK0330601801N2Z</t>
  </si>
  <si>
    <t>Радиатор панельный Kermi Profil-K FKO 33/600/1800</t>
  </si>
  <si>
    <t>214052118</t>
  </si>
  <si>
    <t>Радиатор панельный Stelrad Compact 21/500/1800</t>
  </si>
  <si>
    <t>FTV100601401R2Z</t>
  </si>
  <si>
    <t>Радиатор панельный Kermi Profil-V FTV 10/600/1400</t>
  </si>
  <si>
    <t>214032114</t>
  </si>
  <si>
    <t>Радиатор панельный Stelrad Compact 21/300/1400</t>
  </si>
  <si>
    <t>RRS-2010-225110</t>
  </si>
  <si>
    <t>Радиатор стальной панельный ROMMER Compact 22/500/1100 боковое подключение</t>
  </si>
  <si>
    <t>FTV330400901R2Z</t>
  </si>
  <si>
    <t>Радиатор панельный Kermi Profil-V FTV 33/400/900</t>
  </si>
  <si>
    <t>214032216</t>
  </si>
  <si>
    <t>Радиатор панельный Stelrad Compact 22/300/1600</t>
  </si>
  <si>
    <t>SNP2221600</t>
  </si>
  <si>
    <t>Радиатор панельный Stelrad Novello Plinth 22/200/1600</t>
  </si>
  <si>
    <t>FTV220402301R2Z</t>
  </si>
  <si>
    <t>Радиатор панельный Kermi Profil-V FTV 22/400/2300</t>
  </si>
  <si>
    <t>214032105</t>
  </si>
  <si>
    <t>Радиатор панельный Stelrad Compact 21/300/500</t>
  </si>
  <si>
    <t>221053306</t>
  </si>
  <si>
    <t>Радиатор панельный Stelrad Novello 33/500/600</t>
  </si>
  <si>
    <t>FTV100302601R2Z</t>
  </si>
  <si>
    <t>Радиатор панельный Kermi Profil-V FTV 10/300/2600</t>
  </si>
  <si>
    <t>221062210</t>
  </si>
  <si>
    <t>Радиатор панельный Stelrad Novello 22/600/1000</t>
  </si>
  <si>
    <t>FK0330601001N2Z</t>
  </si>
  <si>
    <t>Радиатор панельный Kermi Profil-K FKO 33/600/1000</t>
  </si>
  <si>
    <t>221052226</t>
  </si>
  <si>
    <t>Радиатор панельный Stelrad Novello 22/500/2600</t>
  </si>
  <si>
    <t>FTV330502301R2Z</t>
  </si>
  <si>
    <t>Радиатор панельный Kermi Profil-V FTV 33/500/2300</t>
  </si>
  <si>
    <t>FK0100900901N2Z</t>
  </si>
  <si>
    <t>Радиатор панельный Kermi Profil-K FKO 10/900/900</t>
  </si>
  <si>
    <t>214033316</t>
  </si>
  <si>
    <t>Радиатор панельный Stelrad Compact 33/300/1600</t>
  </si>
  <si>
    <t>SN1131200</t>
  </si>
  <si>
    <t>Радиатор панельный Stelrad Novello 11/300/1200</t>
  </si>
  <si>
    <t>RRS-2010-205090</t>
  </si>
  <si>
    <t>Радиатор стальной панельный ROMMER Compact 20/500/900 боковое подключение</t>
  </si>
  <si>
    <t>FK0330601201N2Z</t>
  </si>
  <si>
    <t>Радиатор панельный Kermi Profil-K FKO 33/600/1200</t>
  </si>
  <si>
    <t>FK0220901801N2Z</t>
  </si>
  <si>
    <t>Радиатор панельный Kermi Profil-K FKO 22/900/1800</t>
  </si>
  <si>
    <t>214062106</t>
  </si>
  <si>
    <t>Радиатор панельный Stelrad Compact 21/600/600</t>
  </si>
  <si>
    <t>FK0110600801N2Z</t>
  </si>
  <si>
    <t>Радиатор панельный Kermi Profil-K FKO 11/600/800</t>
  </si>
  <si>
    <t>FK0110602301N2Z</t>
  </si>
  <si>
    <t>Радиатор панельный Kermi Profil-K FKO 11/600/2300</t>
  </si>
  <si>
    <t>214033320</t>
  </si>
  <si>
    <t>Радиатор панельный Stelrad Compact 33/300/2000</t>
  </si>
  <si>
    <t>214042206</t>
  </si>
  <si>
    <t>Радиатор панельный Stelrad Compact 22/400/600</t>
  </si>
  <si>
    <t>221032226</t>
  </si>
  <si>
    <t>Радиатор панельный Stelrad Novello 22/300/2600</t>
  </si>
  <si>
    <t>FTV100902301R2Z</t>
  </si>
  <si>
    <t>Радиатор панельный Kermi Profil-V FTV 10/900/2300</t>
  </si>
  <si>
    <t>FTV100900401R2Z</t>
  </si>
  <si>
    <t>Радиатор панельный Kermi Profil-V FTV 10/900/400</t>
  </si>
  <si>
    <t>FTV110901101R2Z</t>
  </si>
  <si>
    <t>Радиатор панельный Kermi Profil-V FTV 11/900/1100</t>
  </si>
  <si>
    <t>RRS-2010-223050</t>
  </si>
  <si>
    <t>Радиатор стальной панельный ROMMER Compact 22/300/500 боковое подключение</t>
  </si>
  <si>
    <t>FK0110502301N2Z</t>
  </si>
  <si>
    <t>Радиатор панельный Kermi Profil-K FKO 11/500/2300</t>
  </si>
  <si>
    <t>RRS-2010-215110</t>
  </si>
  <si>
    <t>Радиатор стальной панельный ROMMER Compact 21/500/1100 боковое подключение</t>
  </si>
  <si>
    <t>RRS-2010-223120</t>
  </si>
  <si>
    <t>Радиатор стальной панельный ROMMER Compact 22/300/1200 боковое подключение</t>
  </si>
  <si>
    <t>RRS-2010-205160</t>
  </si>
  <si>
    <t>Радиатор стальной панельный ROMMER Compact 20/500/1600 боковое подключение</t>
  </si>
  <si>
    <t>214043310</t>
  </si>
  <si>
    <t>Радиатор панельный Stelrad Compact 33/400/1000</t>
  </si>
  <si>
    <t>FK0110300801N2Z</t>
  </si>
  <si>
    <t>Радиатор панельный Kermi Profil-K FKO 11/300/800</t>
  </si>
  <si>
    <t>FK0100300601N2Z</t>
  </si>
  <si>
    <t>Радиатор панельный Kermi Profil-K FKO 10/300/600</t>
  </si>
  <si>
    <t>214041116</t>
  </si>
  <si>
    <t>Радиатор панельный Stelrad Compact 11/400/1600</t>
  </si>
  <si>
    <t>214053308</t>
  </si>
  <si>
    <t>Радиатор панельный Stelrad Compact 33/500/800</t>
  </si>
  <si>
    <t>214042107</t>
  </si>
  <si>
    <t>Радиатор панельный Stelrad Compact 21/400/700</t>
  </si>
  <si>
    <t>FK0110600401N2Z</t>
  </si>
  <si>
    <t>Радиатор панельный Kermi Profil-K FKO 11/600/400</t>
  </si>
  <si>
    <t>221042220</t>
  </si>
  <si>
    <t>Радиатор панельный Stelrad Novello 22/400/2000</t>
  </si>
  <si>
    <t>FK0220601101N2Z</t>
  </si>
  <si>
    <t>Радиатор панельный Kermi Profil-K FKO 22/600/1100</t>
  </si>
  <si>
    <t>SN1151400</t>
  </si>
  <si>
    <t>Радиатор панельный Stelrad Novello 11/500/1400</t>
  </si>
  <si>
    <t>FTV220300601R2Z</t>
  </si>
  <si>
    <t>Радиатор панельный Kermi Profil-V FTV 22/300/600</t>
  </si>
  <si>
    <t>FK0220600901N2Z</t>
  </si>
  <si>
    <t>Радиатор панельный Kermi Profil-K FKO 22/600/900</t>
  </si>
  <si>
    <t>RRS-2010-203250</t>
  </si>
  <si>
    <t>Радиатор стальной панельный ROMMER Compact 20/300/2500 боковое подключение</t>
  </si>
  <si>
    <t>FTV330302001R2Z</t>
  </si>
  <si>
    <t>Радиатор панельный Kermi Profil-V FTV 33/300/2000</t>
  </si>
  <si>
    <t>RRS-2010-113220</t>
  </si>
  <si>
    <t>Радиатор стальной панельный ROMMER Compact 11/300/2200 боковое подключение</t>
  </si>
  <si>
    <t>FK0110300701N2Z</t>
  </si>
  <si>
    <t>Радиатор панельный Kermi Profil-K FKO 11/300/700</t>
  </si>
  <si>
    <t>FTV100300901R2Z</t>
  </si>
  <si>
    <t>Радиатор панельный Kermi Profil-V FTV 10/300/900</t>
  </si>
  <si>
    <t>SN116900</t>
  </si>
  <si>
    <t>Радиатор панельный Stelrad Novello 11/600/900</t>
  </si>
  <si>
    <t>FTV120600901R2Z</t>
  </si>
  <si>
    <t>Радиатор панельный Kermi Profil-V FTV 12/600/900</t>
  </si>
  <si>
    <t>FTV100400801R2Z</t>
  </si>
  <si>
    <t>Радиатор панельный Kermi Profil-V FTV 10/400/800</t>
  </si>
  <si>
    <t>FK0100300401N2Z</t>
  </si>
  <si>
    <t>Радиатор панельный Kermi Profil-K FKO 10/300/400</t>
  </si>
  <si>
    <t>FK0110601201N2Z</t>
  </si>
  <si>
    <t>Радиатор панельный Kermi Profil-K FKO 11/600/1200</t>
  </si>
  <si>
    <t>FK0220302601N2Z</t>
  </si>
  <si>
    <t>Радиатор панельный Kermi Profil-K FKO 22/300/2600</t>
  </si>
  <si>
    <t>FTV100501201R2Z</t>
  </si>
  <si>
    <t>Радиатор панельный Kermi Profil-V FTV 10/500/1200</t>
  </si>
  <si>
    <t>FTV110900801R2Z</t>
  </si>
  <si>
    <t>Радиатор панельный Kermi Profil-V FTV 11/900/800</t>
  </si>
  <si>
    <t>FK0120302601N2Z</t>
  </si>
  <si>
    <t>Радиатор панельный Kermi Profil-K FKO 12/300/2600</t>
  </si>
  <si>
    <t>FTV120902001R2Z</t>
  </si>
  <si>
    <t>Радиатор панельный Kermi Profil-V FTV 12/900/2000</t>
  </si>
  <si>
    <t>RRS-2010-225040</t>
  </si>
  <si>
    <t>Радиатор стальной панельный ROMMER Compact 22/500/400 боковое подключение</t>
  </si>
  <si>
    <t>RRS-2010-105240</t>
  </si>
  <si>
    <t>Радиатор стальной панельный ROMMER Compact 10/500/2400 боковое подключение</t>
  </si>
  <si>
    <t>FK0220300701N2Z</t>
  </si>
  <si>
    <t>Радиатор панельный Kermi Profil-K FKO 22/300/700</t>
  </si>
  <si>
    <t>FTV220600701R2Z</t>
  </si>
  <si>
    <t>Радиатор панельный Kermi Profil-V FTV 22/600/700</t>
  </si>
  <si>
    <t>RRS-2010-225060</t>
  </si>
  <si>
    <t>Радиатор стальной панельный ROMMER Compact 22/500/600 боковое подключение</t>
  </si>
  <si>
    <t>RRS-2020-115150</t>
  </si>
  <si>
    <t>Радиатор стальной панельный ROMMER Ventil 11/500/1500 нижнее правое подключение</t>
  </si>
  <si>
    <t>RRS-2020-215050</t>
  </si>
  <si>
    <t>Радиатор стальной панельный ROMMER Ventil 21/500/500 нижнее правое подключение</t>
  </si>
  <si>
    <t>FK0220202301NXK</t>
  </si>
  <si>
    <t>Радиатор панельный Kermi Profil-K FKO 22/200/2300</t>
  </si>
  <si>
    <t>221042216</t>
  </si>
  <si>
    <t>Радиатор панельный Stelrad Novello 22/400/1600</t>
  </si>
  <si>
    <t>FK0100301101N2Z</t>
  </si>
  <si>
    <t>Радиатор панельный Kermi Profil-K FKO 10/300/1100</t>
  </si>
  <si>
    <t>RRS-2020-215260</t>
  </si>
  <si>
    <t>Радиатор стальной панельный ROMMER Ventil 21/500/2600 нижнее правое подключение</t>
  </si>
  <si>
    <t>FTV100302301R2Z</t>
  </si>
  <si>
    <t>Радиатор панельный Kermi Profil-V FTV 10/300/2300</t>
  </si>
  <si>
    <t>FK0100902001N2Z</t>
  </si>
  <si>
    <t>Радиатор панельный Kermi Profil-K FKO 10/900/2000</t>
  </si>
  <si>
    <t>FK0100401001N2Z</t>
  </si>
  <si>
    <t>Радиатор панельный Kermi Profil-K FKO 10/400/1000</t>
  </si>
  <si>
    <t>FTV120501101R2Z</t>
  </si>
  <si>
    <t>Радиатор панельный Kermi Profil-V FTV 12/500/1100</t>
  </si>
  <si>
    <t>214062120</t>
  </si>
  <si>
    <t>Радиатор панельный Stelrad Compact 21/600/2000</t>
  </si>
  <si>
    <t>RRS-2010-215090</t>
  </si>
  <si>
    <t>Радиатор стальной панельный ROMMER Compact 21/500/900 боковое подключение</t>
  </si>
  <si>
    <t>FTV220301001R2Z</t>
  </si>
  <si>
    <t>Радиатор панельный Kermi Profil-V FTV 22/300/1000</t>
  </si>
  <si>
    <t>FTV220601801R2Z</t>
  </si>
  <si>
    <t>Радиатор панельный Kermi Profil-V FTV 22/600/1800</t>
  </si>
  <si>
    <t>FTV220600801R2Z</t>
  </si>
  <si>
    <t>Радиатор панельный Kermi Profil-V FTV 22/600/800</t>
  </si>
  <si>
    <t>214043312</t>
  </si>
  <si>
    <t>Радиатор панельный Stelrad Compact 33/400/1200</t>
  </si>
  <si>
    <t>214042208</t>
  </si>
  <si>
    <t>Радиатор панельный Stelrad Compact 22/400/800</t>
  </si>
  <si>
    <t>RRS-2010-113160</t>
  </si>
  <si>
    <t>Радиатор стальной панельный ROMMER Compact 11/300/1600 боковое подключение</t>
  </si>
  <si>
    <t>FK0110300401N2Z</t>
  </si>
  <si>
    <t>Радиатор панельный Kermi Profil-K FKO 11/300/400</t>
  </si>
  <si>
    <t>FK0100900801N2Z</t>
  </si>
  <si>
    <t>Радиатор панельный Kermi Profil-K FKO 10/900/800</t>
  </si>
  <si>
    <t>FK0120300701N2Z</t>
  </si>
  <si>
    <t>Радиатор панельный Kermi Profil-K FKO 12/300/700</t>
  </si>
  <si>
    <t>214062112</t>
  </si>
  <si>
    <t>Радиатор панельный Stelrad Compact 21/600/1200</t>
  </si>
  <si>
    <t>RRS-2020-115210</t>
  </si>
  <si>
    <t>Радиатор стальной панельный ROMMER Ventil 11/500/2100 нижнее правое подключение</t>
  </si>
  <si>
    <t>RRS-2020-113230</t>
  </si>
  <si>
    <t>Радиатор стальной панельный ROMMER Ventil 11/300/2300 нижнее правое подключение</t>
  </si>
  <si>
    <t>RRS-2010-223250</t>
  </si>
  <si>
    <t>Радиатор стальной панельный ROMMER Compact 22/300/2500 боковое подключение</t>
  </si>
  <si>
    <t>214041104</t>
  </si>
  <si>
    <t>Радиатор панельный Stelrad Compact 11/400/400</t>
  </si>
  <si>
    <t>FTV220501601R2Z</t>
  </si>
  <si>
    <t>Радиатор панельный Kermi Profil-V FTV 22/500/1600</t>
  </si>
  <si>
    <t>FK0220300601N2Z</t>
  </si>
  <si>
    <t>Радиатор панельный Kermi Profil-K FKO 22/300/600</t>
  </si>
  <si>
    <t>RRS-2020-113160</t>
  </si>
  <si>
    <t>Радиатор стальной панельный ROMMER Ventil 11/300/1600 нижнее правое подключение</t>
  </si>
  <si>
    <t>FK0100601101N2Z</t>
  </si>
  <si>
    <t>Радиатор панельный Kermi Profil-K FKO 10/600/1100</t>
  </si>
  <si>
    <t>FTV220900501R2Z</t>
  </si>
  <si>
    <t>Радиатор панельный Kermi Profil-V FTV 22/900/500</t>
  </si>
  <si>
    <t>FK0220302001N2Z</t>
  </si>
  <si>
    <t>Радиатор панельный Kermi Profil-K FKO 22/300/2000</t>
  </si>
  <si>
    <t>214051105</t>
  </si>
  <si>
    <t>Радиатор панельный Stelrad Compact 11/500/500</t>
  </si>
  <si>
    <t>FTV120600701R2Z</t>
  </si>
  <si>
    <t>Радиатор панельный Kermi Profil-V FTV 12/600/700</t>
  </si>
  <si>
    <t>FK0330500701N2Z</t>
  </si>
  <si>
    <t>Радиатор панельный Kermi Profil-K FKO 33/500/700</t>
  </si>
  <si>
    <t>214032210</t>
  </si>
  <si>
    <t>Радиатор панельный Stelrad Compact 22/300/1000</t>
  </si>
  <si>
    <t>FTV120500501R2Z</t>
  </si>
  <si>
    <t>Радиатор панельный Kermi Profil-V FTV 12/500/500</t>
  </si>
  <si>
    <t>FTV100603001R2Z</t>
  </si>
  <si>
    <t>Радиатор панельный Kermi Profil-V FTV 10/600/3000</t>
  </si>
  <si>
    <t>RRS-2020-223080</t>
  </si>
  <si>
    <t>Радиатор стальной панельный ROMMER Ventil 22/300/800 нижнее правое подключение</t>
  </si>
  <si>
    <t>FK0330301801N2Z</t>
  </si>
  <si>
    <t>Радиатор панельный Kermi Profil-K FKO 33/300/1800</t>
  </si>
  <si>
    <t>RRS-2010-115170</t>
  </si>
  <si>
    <t>Радиатор стальной панельный ROMMER Compact 11/500/1700 боковое подключение</t>
  </si>
  <si>
    <t>RRS-2010-115150</t>
  </si>
  <si>
    <t>Радиатор стальной панельный ROMMER Compact 11/500/1500 боковое подключение</t>
  </si>
  <si>
    <t>FK0120501601N2Z</t>
  </si>
  <si>
    <t>Радиатор панельный Kermi Profil-K FKO 12/500/1600</t>
  </si>
  <si>
    <t>FK0220501801N2Z</t>
  </si>
  <si>
    <t>Радиатор панельный Kermi Profil-K FKO 22/500/1800</t>
  </si>
  <si>
    <t>RRS-2020-225180</t>
  </si>
  <si>
    <t>Радиатор стальной панельный ROMMER Ventil 22/500/1800 нижнее правое подключение</t>
  </si>
  <si>
    <t>FK0330400801N2Z</t>
  </si>
  <si>
    <t>Радиатор панельный Kermi Profil-K FKO 33/400/800</t>
  </si>
  <si>
    <t>RRS-2010-223080</t>
  </si>
  <si>
    <t>Радиатор стальной панельный ROMMER Compact 22/300/800 боковое подключение</t>
  </si>
  <si>
    <t>FTV100300401R2Z</t>
  </si>
  <si>
    <t>Радиатор панельный Kermi Profil-V FTV 10/300/400</t>
  </si>
  <si>
    <t>FTV120902301R2Z</t>
  </si>
  <si>
    <t>Радиатор панельный Kermi Profil-V FTV 12/900/2300</t>
  </si>
  <si>
    <t>FTV100900801R2Z</t>
  </si>
  <si>
    <t>Радиатор панельный Kermi Profil-V FTV 10/900/800</t>
  </si>
  <si>
    <t>RRS-2020-215190</t>
  </si>
  <si>
    <t>Радиатор стальной панельный ROMMER Ventil 21/500/1900 нижнее правое подключение</t>
  </si>
  <si>
    <t>RRS-2010-213240</t>
  </si>
  <si>
    <t>Радиатор стальной панельный ROMMER Compact 21/300/2400 боковое подключение</t>
  </si>
  <si>
    <t>SN119500</t>
  </si>
  <si>
    <t>Радиатор панельный Stelrad Novello 11/900/500</t>
  </si>
  <si>
    <t>214051108</t>
  </si>
  <si>
    <t>Радиатор панельный Stelrad Compact 11/500/800</t>
  </si>
  <si>
    <t>FTV120901401R2Z</t>
  </si>
  <si>
    <t>Радиатор панельный Kermi Profil-V FTV 12/900/1400</t>
  </si>
  <si>
    <t>FK0110500701N2Z</t>
  </si>
  <si>
    <t>Радиатор панельный Kermi Profil-K FKO 11/500/700</t>
  </si>
  <si>
    <t>FK0110901801N2Z</t>
  </si>
  <si>
    <t>Радиатор панельный Kermi Profil-K FKO 11/900/1800</t>
  </si>
  <si>
    <t>RRS-2020-213130</t>
  </si>
  <si>
    <t>Радиатор стальной панельный ROMMER Ventil 21/300/1300 нижнее правое подключение</t>
  </si>
  <si>
    <t>FTV110902301R2Z</t>
  </si>
  <si>
    <t>Радиатор панельный Kermi Profil-V FTV 11/900/2300</t>
  </si>
  <si>
    <t>FK0100301001N2Z</t>
  </si>
  <si>
    <t>Радиатор панельный Kermi Profil-K FKO 10/300/1000</t>
  </si>
  <si>
    <t>214042104</t>
  </si>
  <si>
    <t>Радиатор панельный Stelrad Compact 21/400/400</t>
  </si>
  <si>
    <t>FK0220600701N2Z</t>
  </si>
  <si>
    <t>Радиатор панельный Kermi Profil-K FKO 22/600/700</t>
  </si>
  <si>
    <t>RRS-2020-213300</t>
  </si>
  <si>
    <t>Радиатор стальной панельный ROMMER Ventil 21/300/3000 нижнее правое подключение</t>
  </si>
  <si>
    <t>FTV330900701R2Z</t>
  </si>
  <si>
    <t>Радиатор панельный Kermi Profil-V FTV 33/900/700</t>
  </si>
  <si>
    <t>RRS-2010-215210</t>
  </si>
  <si>
    <t>Радиатор стальной панельный ROMMER Compact 21/500/2100 боковое подключение</t>
  </si>
  <si>
    <t>RRS-2020-225280</t>
  </si>
  <si>
    <t>Радиатор стальной панельный ROMMER Ventil 22/500/2800 нижнее правое подключение</t>
  </si>
  <si>
    <t>FTV330303001R2Z</t>
  </si>
  <si>
    <t>Радиатор панельный Kermi Profil-V FTV 33/300/3000</t>
  </si>
  <si>
    <t>RRS-2010-213080</t>
  </si>
  <si>
    <t>Радиатор стальной панельный ROMMER Compact 21/300/800 боковое подключение</t>
  </si>
  <si>
    <t>RRS-2020-113140</t>
  </si>
  <si>
    <t>Радиатор стальной панельный ROMMER Ventil 11/300/1400 нижнее правое подключение</t>
  </si>
  <si>
    <t>FTV110502601R2Z</t>
  </si>
  <si>
    <t>Радиатор панельный Kermi Profil-V FTV 11/500/2600</t>
  </si>
  <si>
    <t>FK0100600901N2Z</t>
  </si>
  <si>
    <t>Радиатор панельный Kermi Profil-K FKO 10/600/900</t>
  </si>
  <si>
    <t>FK0220300501N2Z</t>
  </si>
  <si>
    <t>Радиатор панельный Kermi Profil-K FKO 22/300/500</t>
  </si>
  <si>
    <t>FK0330500401N2Z</t>
  </si>
  <si>
    <t>Радиатор панельный Kermi Profil-K FKO 33/500/400</t>
  </si>
  <si>
    <t>RRS-2010-225230</t>
  </si>
  <si>
    <t>Радиатор стальной панельный ROMMER Compact 22/500/2300 боковое подключение</t>
  </si>
  <si>
    <t>FK0100400601N2Z</t>
  </si>
  <si>
    <t>Радиатор панельный Kermi Profil-K FKO 10/400/600</t>
  </si>
  <si>
    <t>FK0220402601N2Z</t>
  </si>
  <si>
    <t>Радиатор панельный Kermi Profil-K FKO 22/400/2600</t>
  </si>
  <si>
    <t>FK0120500501N2Z</t>
  </si>
  <si>
    <t>Радиатор панельный Kermi Profil-K FKO 12/500/500</t>
  </si>
  <si>
    <t>214053309</t>
  </si>
  <si>
    <t>Радиатор панельный Stelrad Compact 33/500/900</t>
  </si>
  <si>
    <t>Радиатор стальной панельный ROMMER Ventil 22/300/2300 нижнее правое подключение</t>
  </si>
  <si>
    <t>FTV110402601R2Z</t>
  </si>
  <si>
    <t>Радиатор панельный Kermi Profil-V FTV 11/400/2600</t>
  </si>
  <si>
    <t>FTV220603001R2Z</t>
  </si>
  <si>
    <t>Радиатор панельный Kermi Profil-V FTV 22/600/3000</t>
  </si>
  <si>
    <t>RRS-2010-103240</t>
  </si>
  <si>
    <t>Радиатор стальной панельный ROMMER Compact 10/300/2400 боковое подключение</t>
  </si>
  <si>
    <t>RRS-2020-225130</t>
  </si>
  <si>
    <t>Радиатор стальной панельный ROMMER Ventil 22/500/1300 нижнее правое подключение</t>
  </si>
  <si>
    <t>214042112</t>
  </si>
  <si>
    <t>Радиатор панельный Stelrad Compact 21/400/1200</t>
  </si>
  <si>
    <t>RRS-2010-203140</t>
  </si>
  <si>
    <t>Радиатор стальной панельный ROMMER Compact 20/300/1400 боковое подключение</t>
  </si>
  <si>
    <t>214052224</t>
  </si>
  <si>
    <t>Радиатор панельный Stelrad Compact 22/500/2400</t>
  </si>
  <si>
    <t>SN1131400</t>
  </si>
  <si>
    <t>Радиатор панельный Stelrad Novello 11/300/1400</t>
  </si>
  <si>
    <t>FTV330900901R2Z</t>
  </si>
  <si>
    <t>Радиатор панельный Kermi Profil-V FTV 33/900/900</t>
  </si>
  <si>
    <t>FTV330601801R2Z</t>
  </si>
  <si>
    <t>Радиатор панельный Kermi Profil-V FTV 33/600/1800</t>
  </si>
  <si>
    <t>FTV110501001R2Z</t>
  </si>
  <si>
    <t>Радиатор панельный Kermi Profil-V FTV 11/500/1000</t>
  </si>
  <si>
    <t>FTV330501601R2Z</t>
  </si>
  <si>
    <t>Радиатор панельный Kermi Profil-V FTV 33/500/1600</t>
  </si>
  <si>
    <t>SN1161800</t>
  </si>
  <si>
    <t>Радиатор панельный Stelrad Novello 11/600/1800</t>
  </si>
  <si>
    <t>FTV330401101R2Z</t>
  </si>
  <si>
    <t>Радиатор панельный Kermi Profil-V FTV 33/400/1100</t>
  </si>
  <si>
    <t>FK0120900901N2Z</t>
  </si>
  <si>
    <t>Радиатор панельный Kermi Profil-K FKO 12/900/900</t>
  </si>
  <si>
    <t>FK0100501401N2Z</t>
  </si>
  <si>
    <t>Радиатор панельный Kermi Profil-K FKO 10/500/1400</t>
  </si>
  <si>
    <t>214041111</t>
  </si>
  <si>
    <t>Радиатор панельный Stelrad Compact 11/400/1100</t>
  </si>
  <si>
    <t>FTV100600601R2Z</t>
  </si>
  <si>
    <t>Радиатор панельный Kermi Profil-V FTV 10/600/600</t>
  </si>
  <si>
    <t>RRS-2010-113050</t>
  </si>
  <si>
    <t>Радиатор стальной панельный ROMMER Compact 11/300/500 боковое подключение</t>
  </si>
  <si>
    <t>FK0120302001N2Z</t>
  </si>
  <si>
    <t>Радиатор панельный Kermi Profil-K FKO 12/300/2000</t>
  </si>
  <si>
    <t>RRS-2010-113130</t>
  </si>
  <si>
    <t>Радиатор стальной панельный ROMMER Compact 11/300/1300 боковое подключение</t>
  </si>
  <si>
    <t>FTV120900501R2Z</t>
  </si>
  <si>
    <t>Радиатор панельный Kermi Profil-V FTV 12/900/500</t>
  </si>
  <si>
    <t>Радиатор панельный Stelrad Novello 11/500/700</t>
  </si>
  <si>
    <t>221062214</t>
  </si>
  <si>
    <t>Радиатор панельный Stelrad Novello 22/600/1400</t>
  </si>
  <si>
    <t>214042218</t>
  </si>
  <si>
    <t>Радиатор панельный Stelrad Compact 22/400/1800</t>
  </si>
  <si>
    <t>RRS-2010-115140</t>
  </si>
  <si>
    <t>Радиатор стальной панельный ROMMER Compact 11/500/1400 боковое подключение</t>
  </si>
  <si>
    <t>214042209</t>
  </si>
  <si>
    <t>Радиатор панельный Stelrad Compact 22/400/900</t>
  </si>
  <si>
    <t>FK0120900801N2Z</t>
  </si>
  <si>
    <t>Радиатор панельный Kermi Profil-K FKO 12/900/800</t>
  </si>
  <si>
    <t>221053312</t>
  </si>
  <si>
    <t>Радиатор панельный Stelrad Novello 33/500/1200</t>
  </si>
  <si>
    <t>FK0120301101N2Z</t>
  </si>
  <si>
    <t>Радиатор панельный Kermi Profil-K FKO 12/300/1100</t>
  </si>
  <si>
    <t>RRS-2010-213160</t>
  </si>
  <si>
    <t>Радиатор стальной панельный ROMMER Compact 21/300/1600 боковое подключение</t>
  </si>
  <si>
    <t>214052108</t>
  </si>
  <si>
    <t>Радиатор панельный Stelrad Compact 21/500/800</t>
  </si>
  <si>
    <t>FTV110600801R2Z</t>
  </si>
  <si>
    <t>Радиатор панельный Kermi Profil-V FTV 11/600/800</t>
  </si>
  <si>
    <t>214033318</t>
  </si>
  <si>
    <t>Радиатор панельный Stelrad Compact 33/300/1800</t>
  </si>
  <si>
    <t>FTV110600901R2Z</t>
  </si>
  <si>
    <t>Радиатор панельный Kermi Profil-V FTV 11/600/900</t>
  </si>
  <si>
    <t>FK0110900501N2Z</t>
  </si>
  <si>
    <t>Радиатор панельный Kermi Profil-K FKO 11/900/500</t>
  </si>
  <si>
    <t>FK0100902301N2Z</t>
  </si>
  <si>
    <t>Радиатор панельный Kermi Profil-K FKO 10/900/2300</t>
  </si>
  <si>
    <t>FK0110301201N2Z</t>
  </si>
  <si>
    <t>Радиатор панельный Kermi Profil-K FKO 11/300/1200</t>
  </si>
  <si>
    <t>FK0110301101N2Z</t>
  </si>
  <si>
    <t>Радиатор панельный Kermi Profil-K FKO 11/300/1100</t>
  </si>
  <si>
    <t>RRS-2010-213180</t>
  </si>
  <si>
    <t>Радиатор стальной панельный ROMMER Compact 21/300/1800 боковое подключение</t>
  </si>
  <si>
    <t>FK0110602001N2Z</t>
  </si>
  <si>
    <t>Радиатор панельный Kermi Profil-K FKO 11/600/2000</t>
  </si>
  <si>
    <t>FTV110400901R2Z</t>
  </si>
  <si>
    <t>Радиатор панельный Kermi Profil-V FTV 11/400/900</t>
  </si>
  <si>
    <t>RRS-2010-103070</t>
  </si>
  <si>
    <t>Радиатор стальной панельный ROMMER Compact 10/300/700 боковое подключение</t>
  </si>
  <si>
    <t>FK0110501201N2Z</t>
  </si>
  <si>
    <t>Радиатор панельный Kermi Profil-K FKO 11/500/1200</t>
  </si>
  <si>
    <t>FK0120501101N2Z</t>
  </si>
  <si>
    <t>Радиатор панельный Kermi Profil-K FKO 12/500/1100</t>
  </si>
  <si>
    <t>RRS-2010-105250</t>
  </si>
  <si>
    <t>Радиатор стальной панельный ROMMER Compact 10/500/2500 боковое подключение</t>
  </si>
  <si>
    <t>221042214</t>
  </si>
  <si>
    <t>Радиатор панельный Stelrad Novello 22/400/1400</t>
  </si>
  <si>
    <t>FK0110401201N2Z</t>
  </si>
  <si>
    <t>Радиатор панельный Kermi Profil-K FKO 11/400/1200</t>
  </si>
  <si>
    <t>FK0110300601N2Z</t>
  </si>
  <si>
    <t>Радиатор панельный Kermi Profil-K FKO 11/300/600</t>
  </si>
  <si>
    <t>FTV220502001R2Z</t>
  </si>
  <si>
    <t>Радиатор панельный Kermi Profil-V FTV 22/500/2000</t>
  </si>
  <si>
    <t>FTV220301801R2Z</t>
  </si>
  <si>
    <t>Радиатор панельный Kermi Profil-V FTV 22/300/1800</t>
  </si>
  <si>
    <t>RRS-2020-215100</t>
  </si>
  <si>
    <t>Радиатор стальной панельный ROMMER Ventil 21/500/1000 нижнее правое подключение</t>
  </si>
  <si>
    <t>214053320</t>
  </si>
  <si>
    <t>Радиатор панельный Stelrad Compact 33/500/2000</t>
  </si>
  <si>
    <t>RRS-2010-105190</t>
  </si>
  <si>
    <t>Радиатор стальной панельный ROMMER Compact 10/500/1900 боковое подключение</t>
  </si>
  <si>
    <t>221032211</t>
  </si>
  <si>
    <t>Радиатор панельный Stelrad Novello 22/300/1100</t>
  </si>
  <si>
    <t>214041114</t>
  </si>
  <si>
    <t>Радиатор панельный Stelrad Compact 11/400/1400</t>
  </si>
  <si>
    <t>RRS-2020-215070</t>
  </si>
  <si>
    <t>Радиатор стальной панельный ROMMER Ventil 21/500/700 нижнее правое подключение</t>
  </si>
  <si>
    <t>RRS-2010-203060</t>
  </si>
  <si>
    <t>Радиатор стальной панельный ROMMER Compact 20/300/600 боковое подключение</t>
  </si>
  <si>
    <t>RRS-2010-115250</t>
  </si>
  <si>
    <t>Радиатор стальной панельный ROMMER Compact 11/500/2500 боковое подключение</t>
  </si>
  <si>
    <t>FTV330501201R2Z</t>
  </si>
  <si>
    <t>Радиатор панельный Kermi Profil-V FTV 33/500/1200</t>
  </si>
  <si>
    <t>FTV220500901R2Z</t>
  </si>
  <si>
    <t>Радиатор панельный Kermi Profil-V FTV 22/500/900</t>
  </si>
  <si>
    <t>214042205</t>
  </si>
  <si>
    <t>Радиатор панельный Stelrad Compact 22/400/500</t>
  </si>
  <si>
    <t>RRS-2010-215240</t>
  </si>
  <si>
    <t>Радиатор стальной панельный ROMMER Compact 21/500/2400 боковое подключение</t>
  </si>
  <si>
    <t>FK0330301001N2Z</t>
  </si>
  <si>
    <t>Радиатор панельный Kermi Profil-K FKO 33/300/1000</t>
  </si>
  <si>
    <t>FTV110300801R2Z</t>
  </si>
  <si>
    <t>Радиатор панельный Kermi Profil-V FTV 11/300/800</t>
  </si>
  <si>
    <t>RRS-2010-225280</t>
  </si>
  <si>
    <t>Радиатор стальной панельный ROMMER Compact 22/500/2800 боковое подключение</t>
  </si>
  <si>
    <t>FTV100601801R2Z</t>
  </si>
  <si>
    <t>Радиатор панельный Kermi Profil-V FTV 10/600/1800</t>
  </si>
  <si>
    <t>FK0110500501N2Z</t>
  </si>
  <si>
    <t>Радиатор панельный Kermi Profil-K FKO 11/500/500</t>
  </si>
  <si>
    <t>FK0110400601N2Z</t>
  </si>
  <si>
    <t>Радиатор панельный Kermi Profil-K FKO 11/400/600</t>
  </si>
  <si>
    <t>FK0100902601N2Z</t>
  </si>
  <si>
    <t>Радиатор панельный Kermi Profil-K FKO 10/900/2600</t>
  </si>
  <si>
    <t>214032218</t>
  </si>
  <si>
    <t>Радиатор панельный Stelrad Compact 22/300/1800</t>
  </si>
  <si>
    <t>221052206</t>
  </si>
  <si>
    <t>Радиатор панельный Stelrad Novello 22/500/600</t>
  </si>
  <si>
    <t>RRS-2010-113180</t>
  </si>
  <si>
    <t>Радиатор стальной панельный ROMMER Compact 11/300/1800 боковое подключение</t>
  </si>
  <si>
    <t>SNP222800</t>
  </si>
  <si>
    <t>Радиатор панельный Stelrad Novello Plinth 22/200/800</t>
  </si>
  <si>
    <t>RRS-2020-115300</t>
  </si>
  <si>
    <t>Радиатор стальной панельный ROMMER Ventil 11/500/3000 нижнее правое подключение</t>
  </si>
  <si>
    <t>RRS-2020-113070</t>
  </si>
  <si>
    <t>Радиатор стальной панельный ROMMER Ventil 11/300/700 нижнее правое подключение</t>
  </si>
  <si>
    <t>FTV100901401R2Z</t>
  </si>
  <si>
    <t>Радиатор панельный Kermi Profil-V FTV 10/900/1400</t>
  </si>
  <si>
    <t>FTV220401101R2Z</t>
  </si>
  <si>
    <t>Радиатор панельный Kermi Profil-V FTV 22/400/1100</t>
  </si>
  <si>
    <t>RRS-2010-203300</t>
  </si>
  <si>
    <t>Радиатор стальной панельный ROMMER Compact 20/300/3000 боковое подключение</t>
  </si>
  <si>
    <t>FK0220501201N2Z</t>
  </si>
  <si>
    <t>Радиатор панельный Kermi Profil-K FKO 22/500/1200</t>
  </si>
  <si>
    <t>SN113500</t>
  </si>
  <si>
    <t>Радиатор панельный Stelrad Novello 11/300/500</t>
  </si>
  <si>
    <t>RRS-2010-105140</t>
  </si>
  <si>
    <t>Радиатор стальной панельный ROMMER Compact 10/500/1400 боковое подключение</t>
  </si>
  <si>
    <t>FTV120301001R2Z</t>
  </si>
  <si>
    <t>Радиатор панельный Kermi Profil-V FTV 12/300/1000</t>
  </si>
  <si>
    <t>FK0100601601N2Z</t>
  </si>
  <si>
    <t>Радиатор панельный Kermi Profil-K FKO 10/600/1600</t>
  </si>
  <si>
    <t>FK0220603001N2Z</t>
  </si>
  <si>
    <t>Радиатор панельный Kermi Profil-K FKO 22/600/3000</t>
  </si>
  <si>
    <t>FK0120401101N2Z</t>
  </si>
  <si>
    <t>Радиатор панельный Kermi Profil-K FKO 12/400/1100</t>
  </si>
  <si>
    <t>FTV120901601R2Z</t>
  </si>
  <si>
    <t>Радиатор панельный Kermi Profil-V FTV 12/900/1600</t>
  </si>
  <si>
    <t>FTV330602301R2Z</t>
  </si>
  <si>
    <t>Радиатор панельный Kermi Profil-V FTV 33/600/2300</t>
  </si>
  <si>
    <t>FK0220202001NXK</t>
  </si>
  <si>
    <t>Радиатор панельный Kermi Profil-K FKO 22/200/2000</t>
  </si>
  <si>
    <t>FTV330502601R2Z</t>
  </si>
  <si>
    <t>Радиатор панельный Kermi Profil-V FTV 33/500/2600</t>
  </si>
  <si>
    <t>FTV120301201R2Z</t>
  </si>
  <si>
    <t>Радиатор панельный Kermi Profil-V FTV 12/300/1200</t>
  </si>
  <si>
    <t>FTV220602301R2Z</t>
  </si>
  <si>
    <t>Радиатор панельный Kermi Profil-V FTV 22/600/2300</t>
  </si>
  <si>
    <t>RRS-2010-215060</t>
  </si>
  <si>
    <t>Радиатор стальной панельный ROMMER Compact 21/500/600 боковое подключение</t>
  </si>
  <si>
    <t>FK0120601201N2Z</t>
  </si>
  <si>
    <t>Радиатор панельный Kermi Profil-K FKO 12/600/1200</t>
  </si>
  <si>
    <t>FK0110901401N2Z</t>
  </si>
  <si>
    <t>Радиатор панельный Kermi Profil-K FKO 11/900/1400</t>
  </si>
  <si>
    <t>FTV100601201R2Z</t>
  </si>
  <si>
    <t>Радиатор панельный Kermi Profil-V FTV 10/600/1200</t>
  </si>
  <si>
    <t>RRS-2020-115250</t>
  </si>
  <si>
    <t>Радиатор стальной панельный ROMMER Ventil 11/500/2500 нижнее правое подключение</t>
  </si>
  <si>
    <t>221053309</t>
  </si>
  <si>
    <t>Радиатор панельный Stelrad Novello 33/500/900</t>
  </si>
  <si>
    <t>FK0110500901N2Z</t>
  </si>
  <si>
    <t>Радиатор панельный Kermi Profil-K FKO 11/500/900</t>
  </si>
  <si>
    <t>221033324</t>
  </si>
  <si>
    <t>Радиатор панельный Stelrad Novello 33/300/2400</t>
  </si>
  <si>
    <t>FTV330600701R2Z</t>
  </si>
  <si>
    <t>Радиатор панельный Kermi Profil-V FTV 33/600/700</t>
  </si>
  <si>
    <t>FTV330402001R2Z</t>
  </si>
  <si>
    <t>Радиатор панельный Kermi Profil-V FTV 33/400/2000</t>
  </si>
  <si>
    <t>RRS-2020-215300</t>
  </si>
  <si>
    <t>Радиатор стальной панельный ROMMER Ventil 21/500/3000 нижнее правое подключение</t>
  </si>
  <si>
    <t>FTV120900401R2Z</t>
  </si>
  <si>
    <t>Радиатор панельный Kermi Profil-V FTV 12/900/400</t>
  </si>
  <si>
    <t>FTV110300601R2Z</t>
  </si>
  <si>
    <t>Радиатор панельный Kermi Profil-V FTV 11/300/600</t>
  </si>
  <si>
    <t>FK0110600501N2Z</t>
  </si>
  <si>
    <t>Радиатор панельный Kermi Profil-K FKO 11/600/500</t>
  </si>
  <si>
    <t>FTV330901801R2Z</t>
  </si>
  <si>
    <t>Радиатор панельный Kermi Profil-V FTV 33/900/1800</t>
  </si>
  <si>
    <t>RRS-2010-205180</t>
  </si>
  <si>
    <t>Радиатор стальной панельный ROMMER Compact 20/500/1800 боковое подключение</t>
  </si>
  <si>
    <t>RRS-2010-113240</t>
  </si>
  <si>
    <t>Радиатор стальной панельный ROMMER Compact 11/300/2400 боковое подключение</t>
  </si>
  <si>
    <t>FTV120601101R2Z</t>
  </si>
  <si>
    <t>Радиатор панельный Kermi Profil-V FTV 12/600/1100</t>
  </si>
  <si>
    <t>RRS-2020-215240</t>
  </si>
  <si>
    <t>Радиатор стальной панельный ROMMER Ventil 21/500/2400 нижнее правое подключение</t>
  </si>
  <si>
    <t>RRS-2010-103190</t>
  </si>
  <si>
    <t>Радиатор стальной панельный ROMMER Compact 10/300/1900 боковое подключение</t>
  </si>
  <si>
    <t>FK0220201201NXK</t>
  </si>
  <si>
    <t>Радиатор панельный Kermi Profil-K FKO 22/200/1200</t>
  </si>
  <si>
    <t>214053314</t>
  </si>
  <si>
    <t>Радиатор панельный Stelrad Compact 33/500/1400</t>
  </si>
  <si>
    <t>FTV220602601R2Z</t>
  </si>
  <si>
    <t>Радиатор панельный Kermi Profil-V FTV 22/600/2600</t>
  </si>
  <si>
    <t>FK0220402001N2Z</t>
  </si>
  <si>
    <t>Радиатор панельный Kermi Profil-K FKO 22/400/2000</t>
  </si>
  <si>
    <t>RRS-2020-113190</t>
  </si>
  <si>
    <t>Радиатор стальной панельный ROMMER Ventil 11/300/1900 нижнее правое подключение</t>
  </si>
  <si>
    <t>FTV330401601R2Z</t>
  </si>
  <si>
    <t>Радиатор панельный Kermi Profil-V FTV 33/400/1600</t>
  </si>
  <si>
    <t>FTV220500501R2Z</t>
  </si>
  <si>
    <t>Радиатор панельный Kermi Profil-V FTV 22/500/500</t>
  </si>
  <si>
    <t>FTV220400701R2Z</t>
  </si>
  <si>
    <t>Радиатор панельный Kermi Profil-V FTV 22/400/700</t>
  </si>
  <si>
    <t>RRS-2010-113250</t>
  </si>
  <si>
    <t>Радиатор стальной панельный ROMMER Compact 11/300/2500 боковое подключение</t>
  </si>
  <si>
    <t>221053320</t>
  </si>
  <si>
    <t>Радиатор панельный Stelrad Novello 33/500/2000</t>
  </si>
  <si>
    <t>FTV110600601R2Z</t>
  </si>
  <si>
    <t>Радиатор панельный Kermi Profil-V FTV 11/600/600</t>
  </si>
  <si>
    <t>FTV220501201R2Z</t>
  </si>
  <si>
    <t>Радиатор панельный Kermi Profil-V FTV 22/500/1200</t>
  </si>
  <si>
    <t>221033307</t>
  </si>
  <si>
    <t>Радиатор панельный Stelrad Novello 33/300/700</t>
  </si>
  <si>
    <t>RRS-2010-225120</t>
  </si>
  <si>
    <t>Радиатор стальной панельный ROMMER Compact 22/500/1200 боковое подключение</t>
  </si>
  <si>
    <t>RRS-2020-213260</t>
  </si>
  <si>
    <t>Радиатор стальной панельный ROMMER Ventil 21/300/2600 нижнее правое подключение</t>
  </si>
  <si>
    <t>221043320</t>
  </si>
  <si>
    <t>Радиатор панельный Stelrad Novello 33/400/2000</t>
  </si>
  <si>
    <t>RRS-2010-105070</t>
  </si>
  <si>
    <t>Радиатор стальной панельный ROMMER Compact 10/500/700 боковое подключение</t>
  </si>
  <si>
    <t>FTV120901001R2Z</t>
  </si>
  <si>
    <t>Радиатор панельный Kermi Profil-V FTV 12/900/1000</t>
  </si>
  <si>
    <t>RRS-2010-203240</t>
  </si>
  <si>
    <t>Радиатор стальной панельный ROMMER Compact 20/300/2400 боковое подключение</t>
  </si>
  <si>
    <t>FK0110301601N2Z</t>
  </si>
  <si>
    <t>Радиатор панельный Kermi Profil-K FKO 11/300/1600</t>
  </si>
  <si>
    <t>FK0110901101N2Z</t>
  </si>
  <si>
    <t>Радиатор панельный Kermi Profil-K FKO 11/900/1100</t>
  </si>
  <si>
    <t>FTV100401201R2Z</t>
  </si>
  <si>
    <t>Радиатор панельный Kermi Profil-V FTV 10/400/1200</t>
  </si>
  <si>
    <t>FTV120400601R2Z</t>
  </si>
  <si>
    <t>Радиатор панельный Kermi Profil-V FTV 12/400/600</t>
  </si>
  <si>
    <t>RRS-2020-223040</t>
  </si>
  <si>
    <t>Радиатор стальной панельный ROMMER Ventil 22/300/400 нижнее правое подключение</t>
  </si>
  <si>
    <t>FTV330901601R2Z</t>
  </si>
  <si>
    <t>Радиатор панельный Kermi Profil-V FTV 33/900/1600</t>
  </si>
  <si>
    <t>FTV220601201R2Z</t>
  </si>
  <si>
    <t>Радиатор панельный Kermi Profil-V FTV 22/600/1200</t>
  </si>
  <si>
    <t>214052206</t>
  </si>
  <si>
    <t>Радиатор панельный Stelrad Compact 22/500/600</t>
  </si>
  <si>
    <t>FTV220901001R2Z</t>
  </si>
  <si>
    <t>Радиатор панельный Kermi Profil-V FTV 22/900/1000</t>
  </si>
  <si>
    <t>FTV120300401R2Z</t>
  </si>
  <si>
    <t>Радиатор панельный Kermi Profil-V FTV 12/300/400</t>
  </si>
  <si>
    <t>RRS-2010-105220</t>
  </si>
  <si>
    <t>Радиатор стальной панельный ROMMER Compact 10/500/2200 боковое подключение</t>
  </si>
  <si>
    <t>RRS-2010-203090</t>
  </si>
  <si>
    <t>Радиатор стальной панельный ROMMER Compact 20/300/900 боковое подключение</t>
  </si>
  <si>
    <t>FTV100303001R2Z</t>
  </si>
  <si>
    <t>Радиатор панельный Kermi Profil-V FTV 10/300/3000</t>
  </si>
  <si>
    <t>FK0100601401N2Z</t>
  </si>
  <si>
    <t>Радиатор панельный Kermi Profil-K FKO 10/600/1400</t>
  </si>
  <si>
    <t>221033309</t>
  </si>
  <si>
    <t>Радиатор панельный Stelrad Novello 33/300/900</t>
  </si>
  <si>
    <t>RRS-2010-203170</t>
  </si>
  <si>
    <t>Радиатор стальной панельный ROMMER Compact 20/300/1700 боковое подключение</t>
  </si>
  <si>
    <t>RRS-2010-223160</t>
  </si>
  <si>
    <t>Радиатор стальной панельный ROMMER Compact 22/300/1600 боковое подключение</t>
  </si>
  <si>
    <t>FTV120401601R2Z</t>
  </si>
  <si>
    <t>Радиатор панельный Kermi Profil-V FTV 12/400/1600</t>
  </si>
  <si>
    <t>FK0220400401N2Z</t>
  </si>
  <si>
    <t>Радиатор панельный Kermi Profil-K FKO 22/400/400</t>
  </si>
  <si>
    <t>RRS-2010-205240</t>
  </si>
  <si>
    <t>Радиатор стальной панельный ROMMER Compact 20/500/2400 боковое подключение</t>
  </si>
  <si>
    <t>214032212</t>
  </si>
  <si>
    <t>Радиатор панельный Stelrad Compact 22/300/1200</t>
  </si>
  <si>
    <t>RRS-2010-223180</t>
  </si>
  <si>
    <t>Радиатор стальной панельный ROMMER Compact 22/300/1800 боковое подключение</t>
  </si>
  <si>
    <t>FK0330301101N2Z</t>
  </si>
  <si>
    <t>Радиатор панельный Kermi Profil-K FKO 33/300/1100</t>
  </si>
  <si>
    <t>FTV110400601R2Z</t>
  </si>
  <si>
    <t>Радиатор панельный Kermi Profil-V FTV 11/400/600</t>
  </si>
  <si>
    <t>FK0330901601N2Z</t>
  </si>
  <si>
    <t>Радиатор панельный Kermi Profil-K FKO 33/900/1600</t>
  </si>
  <si>
    <t>FTV220500701R2Z</t>
  </si>
  <si>
    <t>Радиатор панельный Kermi Profil-V FTV 22/500/700</t>
  </si>
  <si>
    <t>FK0330603001N2Z</t>
  </si>
  <si>
    <t>Радиатор панельный Kermi Profil-K FKO 33/600/3000</t>
  </si>
  <si>
    <t>RRS-2010-203150</t>
  </si>
  <si>
    <t>Радиатор стальной панельный ROMMER Compact 20/300/1500 боковое подключение</t>
  </si>
  <si>
    <t>RRS-2010-223100</t>
  </si>
  <si>
    <t>Радиатор стальной панельный ROMMER Compact 22/300/1000 боковое подключение</t>
  </si>
  <si>
    <t>FTV100400501R2Z</t>
  </si>
  <si>
    <t>Радиатор панельный Kermi Profil-V FTV 10/400/500</t>
  </si>
  <si>
    <t>FK0120503001N2Z</t>
  </si>
  <si>
    <t>Радиатор панельный Kermi Profil-K FKO 12/500/3000</t>
  </si>
  <si>
    <t>RRS-2020-213170</t>
  </si>
  <si>
    <t>Радиатор стальной панельный ROMMER Ventil 21/300/1700 нижнее правое подключение</t>
  </si>
  <si>
    <t>FK0220900701N2Z</t>
  </si>
  <si>
    <t>Радиатор панельный Kermi Profil-K FKO 22/900/700</t>
  </si>
  <si>
    <t>214041106</t>
  </si>
  <si>
    <t>Радиатор панельный Stelrad Compact 11/400/600</t>
  </si>
  <si>
    <t>RRS-2020-113210</t>
  </si>
  <si>
    <t>Радиатор стальной панельный ROMMER Ventil 11/300/2100 нижнее правое подключение</t>
  </si>
  <si>
    <t>214051118</t>
  </si>
  <si>
    <t>Радиатор панельный Stelrad Compact 11/500/1800</t>
  </si>
  <si>
    <t>RRS-2020-115160</t>
  </si>
  <si>
    <t>Радиатор стальной панельный ROMMER Ventil 11/500/1600 нижнее правое подключение</t>
  </si>
  <si>
    <t>221062209</t>
  </si>
  <si>
    <t>Радиатор панельный Stelrad Novello 22/600/900</t>
  </si>
  <si>
    <t>RRS-2020-113300</t>
  </si>
  <si>
    <t>Радиатор стальной панельный ROMMER Ventil 11/300/3000 нижнее правое подключение</t>
  </si>
  <si>
    <t>SN1151800</t>
  </si>
  <si>
    <t>Радиатор панельный Stelrad Novello 11/500/1800</t>
  </si>
  <si>
    <t>FTV120900601R2Z</t>
  </si>
  <si>
    <t>Радиатор панельный Kermi Profil-V FTV 12/900/600</t>
  </si>
  <si>
    <t>FTV330601601R2Z</t>
  </si>
  <si>
    <t>Радиатор панельный Kermi Profil-V FTV 33/600/1600</t>
  </si>
  <si>
    <t>FTV100600401R2Z</t>
  </si>
  <si>
    <t>Радиатор панельный Kermi Profil-V FTV 10/600/400</t>
  </si>
  <si>
    <t>FTV220601601R2Z</t>
  </si>
  <si>
    <t>Радиатор панельный Kermi Profil-V FTV 22/600/1600</t>
  </si>
  <si>
    <t>SNP3321800</t>
  </si>
  <si>
    <t>Радиатор панельный Stelrad Novello Plinth 33/200/1800</t>
  </si>
  <si>
    <t>RRS-2010-105150</t>
  </si>
  <si>
    <t>Радиатор стальной панельный ROMMER Compact 10/500/1500 боковое подключение</t>
  </si>
  <si>
    <t>FK0330601101N2Z</t>
  </si>
  <si>
    <t>Радиатор панельный Kermi Profil-K FKO 33/600/1100</t>
  </si>
  <si>
    <t>221033318</t>
  </si>
  <si>
    <t>Радиатор панельный Stelrad Novello 33/300/1800</t>
  </si>
  <si>
    <t>FTV110601801R2Z</t>
  </si>
  <si>
    <t>Радиатор панельный Kermi Profil-V FTV 11/600/1800</t>
  </si>
  <si>
    <t>RRS-2020-223140</t>
  </si>
  <si>
    <t>Радиатор стальной панельный ROMMER Ventil 22/300/1400 нижнее правое подключение</t>
  </si>
  <si>
    <t>FTV100600501R2Z</t>
  </si>
  <si>
    <t>Радиатор панельный Kermi Profil-V FTV 10/600/500</t>
  </si>
  <si>
    <t>214041107</t>
  </si>
  <si>
    <t>Радиатор панельный Stelrad Compact 11/400/700</t>
  </si>
  <si>
    <t>RRS-2020-223220</t>
  </si>
  <si>
    <t>Радиатор стальной панельный ROMMER Ventil 22/300/2200 нижнее правое подключение</t>
  </si>
  <si>
    <t>FK0100602601N2Z</t>
  </si>
  <si>
    <t>Радиатор панельный Kermi Profil-K FKO 10/600/2600</t>
  </si>
  <si>
    <t>RRS-2020-215280</t>
  </si>
  <si>
    <t>Радиатор стальной панельный ROMMER Ventil 21/500/2800 нижнее правое подключение</t>
  </si>
  <si>
    <t>RRS-2010-105210</t>
  </si>
  <si>
    <t>Радиатор стальной панельный ROMMER Compact 10/500/2100 боковое подключение</t>
  </si>
  <si>
    <t>214062109</t>
  </si>
  <si>
    <t>Радиатор панельный Stelrad Compact 21/600/900</t>
  </si>
  <si>
    <t>RRS-2020-113200</t>
  </si>
  <si>
    <t>Радиатор стальной панельный ROMMER Ventil 11/300/2000 нижнее правое подключение</t>
  </si>
  <si>
    <t>FK0330501801N2Z</t>
  </si>
  <si>
    <t>Радиатор панельный Kermi Profil-K FKO 33/500/1800</t>
  </si>
  <si>
    <t>RRS-2020-213150</t>
  </si>
  <si>
    <t>Радиатор стальной панельный ROMMER Ventil 21/300/1500 нижнее правое подключение</t>
  </si>
  <si>
    <t>RRS-2020-225080</t>
  </si>
  <si>
    <t>Радиатор стальной панельный ROMMER Ventil 22/500/800 нижнее правое подключение</t>
  </si>
  <si>
    <t>SN114400</t>
  </si>
  <si>
    <t>Радиатор панельный Stelrad Novello 11/400/400</t>
  </si>
  <si>
    <t>214041108</t>
  </si>
  <si>
    <t>Радиатор панельный Stelrad Compact 11/400/800</t>
  </si>
  <si>
    <t>RRS-2010-105300</t>
  </si>
  <si>
    <t>Радиатор стальной панельный ROMMER Compact 10/500/3000 боковое подключение</t>
  </si>
  <si>
    <t>FTV110601001R2Z</t>
  </si>
  <si>
    <t>Радиатор панельный Kermi Profil-V FTV 11/600/1000</t>
  </si>
  <si>
    <t>FTV110603001R2Z</t>
  </si>
  <si>
    <t>Радиатор панельный Kermi Profil-V FTV 11/600/3000</t>
  </si>
  <si>
    <t>RRS-2010-203200</t>
  </si>
  <si>
    <t>Радиатор стальной панельный ROMMER Compact 20/300/2000 боковое подключение</t>
  </si>
  <si>
    <t>RRS-2020-225240</t>
  </si>
  <si>
    <t>Радиатор стальной панельный ROMMER Ventil 22/500/2400 нижнее правое подключение</t>
  </si>
  <si>
    <t>214031116</t>
  </si>
  <si>
    <t>Радиатор панельный Stelrad Compact 11/300/1600</t>
  </si>
  <si>
    <t>RRS-2010-105260</t>
  </si>
  <si>
    <t>Радиатор стальной панельный ROMMER Compact 10/500/2600 боковое подключение</t>
  </si>
  <si>
    <t>RRS-2020-215040</t>
  </si>
  <si>
    <t>Радиатор стальной панельный ROMMER Ventil 21/500/400 нижнее правое подключение</t>
  </si>
  <si>
    <t>FTV100502601R2Z</t>
  </si>
  <si>
    <t>Радиатор панельный Kermi Profil-V FTV 10/500/2600</t>
  </si>
  <si>
    <t>SN116800</t>
  </si>
  <si>
    <t>Радиатор панельный Stelrad Novello 11/600/800</t>
  </si>
  <si>
    <t>SNP2222400</t>
  </si>
  <si>
    <t>Радиатор панельный Stelrad Novello Plinth 22/200/2400</t>
  </si>
  <si>
    <t>214052208</t>
  </si>
  <si>
    <t>Радиатор панельный Stelrad Compact 22/500/800</t>
  </si>
  <si>
    <t>FTV120302001R2Z</t>
  </si>
  <si>
    <t>Радиатор панельный Kermi Profil-V FTV 12/300/2000</t>
  </si>
  <si>
    <t>SN1161600</t>
  </si>
  <si>
    <t>Радиатор панельный Stelrad Novello 11/600/1600</t>
  </si>
  <si>
    <t>FK0110400401N2Z</t>
  </si>
  <si>
    <t>Радиатор панельный Kermi Profil-K FKO 11/400/400</t>
  </si>
  <si>
    <t>FK0120600601N2Z</t>
  </si>
  <si>
    <t>Радиатор панельный Kermi Profil-K FKO 12/600/600</t>
  </si>
  <si>
    <t>FK0110900701N2Z</t>
  </si>
  <si>
    <t>Радиатор панельный Kermi Profil-K FKO 11/900/700</t>
  </si>
  <si>
    <t>214052214</t>
  </si>
  <si>
    <t>Радиатор панельный Stelrad Compact 22/500/1400</t>
  </si>
  <si>
    <t>FTV110602301R2Z</t>
  </si>
  <si>
    <t>Радиатор панельный Kermi Profil-V FTV 11/600/2300</t>
  </si>
  <si>
    <t>214061106</t>
  </si>
  <si>
    <t>Радиатор панельный Stelrad Compact 11/600/600</t>
  </si>
  <si>
    <t>RRS-2010-215100</t>
  </si>
  <si>
    <t>Радиатор стальной панельный ROMMER Compact 21/500/1000 боковое подключение</t>
  </si>
  <si>
    <t>FTV110601401R2Z</t>
  </si>
  <si>
    <t>Радиатор панельный Kermi Profil-V FTV 11/600/1400</t>
  </si>
  <si>
    <t>RRS-2020-225210</t>
  </si>
  <si>
    <t>Радиатор стальной панельный ROMMER Ventil 22/500/2100 нижнее правое подключение</t>
  </si>
  <si>
    <t>FTV100403001R2Z</t>
  </si>
  <si>
    <t>Радиатор панельный Kermi Profil-V FTV 10/400/3000</t>
  </si>
  <si>
    <t>214053306</t>
  </si>
  <si>
    <t>Радиатор панельный Stelrad Compact 33/500/600</t>
  </si>
  <si>
    <t>214032110</t>
  </si>
  <si>
    <t>Радиатор панельный Stelrad Compact 21/300/1000</t>
  </si>
  <si>
    <t>214052209</t>
  </si>
  <si>
    <t>Радиатор панельный Stelrad Compact 22/500/900</t>
  </si>
  <si>
    <t>FTV330301001R2Z</t>
  </si>
  <si>
    <t>Радиатор панельный Kermi Profil-V FTV 33/300/1000</t>
  </si>
  <si>
    <t>214052116</t>
  </si>
  <si>
    <t>Радиатор панельный Stelrad Compact 21/500/1600</t>
  </si>
  <si>
    <t>FTV120400401R2Z</t>
  </si>
  <si>
    <t>Радиатор панельный Kermi Profil-V FTV 12/400/400</t>
  </si>
  <si>
    <t>RRS-2010-213190</t>
  </si>
  <si>
    <t>Радиатор стальной панельный ROMMER Compact 21/300/1900 боковое подключение</t>
  </si>
  <si>
    <t>RRS-2010-215230</t>
  </si>
  <si>
    <t>Радиатор стальной панельный ROMMER Compact 21/500/2300 боковое подключение</t>
  </si>
  <si>
    <t>FK0220403001N2Z</t>
  </si>
  <si>
    <t>Радиатор панельный Kermi Profil-K FKO 22/400/3000</t>
  </si>
  <si>
    <t>RRS-2020-223250</t>
  </si>
  <si>
    <t>Радиатор стальной панельный ROMMER Ventil 22/300/2500 нижнее правое подключение</t>
  </si>
  <si>
    <t>FTV120303001R2Z</t>
  </si>
  <si>
    <t>Радиатор панельный Kermi Profil-V FTV 12/300/3000</t>
  </si>
  <si>
    <t>221032206</t>
  </si>
  <si>
    <t>Радиатор панельный Stelrad Novello 22/300/600</t>
  </si>
  <si>
    <t>FK0220500701N2Z</t>
  </si>
  <si>
    <t>Радиатор панельный Kermi Profil-K FKO 22/500/700</t>
  </si>
  <si>
    <t>FK0100400501N2Z</t>
  </si>
  <si>
    <t>Радиатор панельный Kermi Profil-K FKO 10/400/500</t>
  </si>
  <si>
    <t>RRS-2010-205070</t>
  </si>
  <si>
    <t>Радиатор стальной панельный ROMMER Compact 20/500/700 боковое подключение</t>
  </si>
  <si>
    <t>214062110</t>
  </si>
  <si>
    <t>Радиатор панельный Stelrad Compact 21/600/1000</t>
  </si>
  <si>
    <t>RRS-2010-215190</t>
  </si>
  <si>
    <t>Радиатор стальной панельный ROMMER Compact 21/500/1900 боковое подключение</t>
  </si>
  <si>
    <t>FTV330902301R2Z</t>
  </si>
  <si>
    <t>Радиатор панельный Kermi Profil-V FTV 33/900/2300</t>
  </si>
  <si>
    <t>221062204</t>
  </si>
  <si>
    <t>Радиатор панельный Stelrad Novello 22/600/400</t>
  </si>
  <si>
    <t>SNP222500</t>
  </si>
  <si>
    <t>Радиатор панельный Stelrad Novello Plinth 22/200/500</t>
  </si>
  <si>
    <t>RRS-2010-225200</t>
  </si>
  <si>
    <t>Радиатор стальной панельный ROMMER Compact 22/500/2000 боковое подключение</t>
  </si>
  <si>
    <t>FTV100601001R2Z</t>
  </si>
  <si>
    <t>Радиатор панельный Kermi Profil-V FTV 10/600/1000</t>
  </si>
  <si>
    <t>FK0110402301N2Z</t>
  </si>
  <si>
    <t>Радиатор панельный Kermi Profil-K FKO 11/400/2300</t>
  </si>
  <si>
    <t>RRS-2010-115210</t>
  </si>
  <si>
    <t>Радиатор стальной панельный ROMMER Compact 11/500/2100 боковое подключение</t>
  </si>
  <si>
    <t>214092205</t>
  </si>
  <si>
    <t>Радиатор панельный Stelrad Compact 22/900/500</t>
  </si>
  <si>
    <t>FK0100402601N2Z</t>
  </si>
  <si>
    <t>Радиатор панельный Kermi Profil-K FKO 10/400/2600</t>
  </si>
  <si>
    <t>214052114</t>
  </si>
  <si>
    <t>Радиатор панельный Stelrad Compact 21/500/1400</t>
  </si>
  <si>
    <t>FK0220902301N2Z</t>
  </si>
  <si>
    <t>Радиатор панельный Kermi Profil-K FKO 22/900/2300</t>
  </si>
  <si>
    <t>RRS-2010-213150</t>
  </si>
  <si>
    <t>Радиатор стальной панельный ROMMER Compact 21/300/1500 боковое подключение</t>
  </si>
  <si>
    <t>FK0100402301N2Z</t>
  </si>
  <si>
    <t>Радиатор панельный Kermi Profil-K FKO 10/400/2300</t>
  </si>
  <si>
    <t>FK0220401801N2Z</t>
  </si>
  <si>
    <t>Радиатор панельный Kermi Profil-K FKO 22/400/1800</t>
  </si>
  <si>
    <t>FK0330602301N2Z</t>
  </si>
  <si>
    <t>Радиатор панельный Kermi Profil-K FKO 33/600/2300</t>
  </si>
  <si>
    <t>FTV120901101R2Z</t>
  </si>
  <si>
    <t>Радиатор панельный Kermi Profil-V FTV 12/900/1100</t>
  </si>
  <si>
    <t>FTV220600901R2Z</t>
  </si>
  <si>
    <t>Радиатор панельный Kermi Profil-V FTV 22/600/900</t>
  </si>
  <si>
    <t>RRS-2010-215130</t>
  </si>
  <si>
    <t>Радиатор стальной панельный ROMMER Compact 21/500/1300 боковое подключение</t>
  </si>
  <si>
    <t>FTV100902601R2Z</t>
  </si>
  <si>
    <t>Радиатор панельный Kermi Profil-V FTV 10/900/2600</t>
  </si>
  <si>
    <t>FTV110602601R2Z</t>
  </si>
  <si>
    <t>Радиатор панельный Kermi Profil-V FTV 11/600/2600</t>
  </si>
  <si>
    <t>FTV100902001R2Z</t>
  </si>
  <si>
    <t>Радиатор панельный Kermi Profil-V FTV 10/900/2000</t>
  </si>
  <si>
    <t>FTV220502601R2Z</t>
  </si>
  <si>
    <t>Радиатор панельный Kermi Profil-V FTV 22/500/2600</t>
  </si>
  <si>
    <t>RRS-2020-115200</t>
  </si>
  <si>
    <t>Радиатор стальной панельный ROMMER Ventil 11/500/2000 нижнее правое подключение</t>
  </si>
  <si>
    <t>FTV120601401R2Z</t>
  </si>
  <si>
    <t>Радиатор панельный Kermi Profil-V FTV 12/600/1400</t>
  </si>
  <si>
    <t>FK0110401801N2Z</t>
  </si>
  <si>
    <t>Радиатор панельный Kermi Profil-K FKO 11/400/1800</t>
  </si>
  <si>
    <t>FTV100602301R2Z</t>
  </si>
  <si>
    <t>Радиатор панельный Kermi Profil-V FTV 10/600/2300</t>
  </si>
  <si>
    <t>FK0100300701N2Z</t>
  </si>
  <si>
    <t>Радиатор панельный Kermi Profil-K FKO 10/300/700</t>
  </si>
  <si>
    <t>RRS-2020-115120</t>
  </si>
  <si>
    <t>Радиатор стальной панельный ROMMER Ventil 11/500/1200 нижнее правое подключение</t>
  </si>
  <si>
    <t>221033322</t>
  </si>
  <si>
    <t>Радиатор панельный Stelrad Novello 33/300/2200</t>
  </si>
  <si>
    <t>214032206</t>
  </si>
  <si>
    <t>Радиатор панельный Stelrad Compact 22/300/600</t>
  </si>
  <si>
    <t>214061104</t>
  </si>
  <si>
    <t>Радиатор панельный Stelrad Compact 11/600/400</t>
  </si>
  <si>
    <t>FTV330600501R2Z</t>
  </si>
  <si>
    <t>Радиатор панельный Kermi Profil-V FTV 33/600/500</t>
  </si>
  <si>
    <t>214061109</t>
  </si>
  <si>
    <t>Радиатор панельный Stelrad Compact 11/600/900</t>
  </si>
  <si>
    <t>FK0110302301N2Z</t>
  </si>
  <si>
    <t>Радиатор панельный Kermi Profil-K FKO 11/300/2300</t>
  </si>
  <si>
    <t>FTV220901101R2Z</t>
  </si>
  <si>
    <t>Радиатор панельный Kermi Profil-V FTV 22/900/1100</t>
  </si>
  <si>
    <t>FK0220902001N2Z</t>
  </si>
  <si>
    <t>Радиатор панельный Kermi Profil-K FKO 22/900/2000</t>
  </si>
  <si>
    <t>FK0120900501N2Z</t>
  </si>
  <si>
    <t>Радиатор панельный Kermi Profil-K FKO 12/900/500</t>
  </si>
  <si>
    <t>FK0330602601N2Z</t>
  </si>
  <si>
    <t>Радиатор панельный Kermi Profil-K FKO 33/600/2600</t>
  </si>
  <si>
    <t>FK0100401601N2Z</t>
  </si>
  <si>
    <t>Радиатор панельный Kermi Profil-K FKO 10/400/1600</t>
  </si>
  <si>
    <t>FK0100401401N2Z</t>
  </si>
  <si>
    <t>Радиатор панельный Kermi Profil-K FKO 10/400/1400</t>
  </si>
  <si>
    <t>FK0120500601N2Z</t>
  </si>
  <si>
    <t>Радиатор панельный Kermi Profil-K FKO 12/500/600</t>
  </si>
  <si>
    <t>RRS-2020-213120</t>
  </si>
  <si>
    <t>Радиатор стальной панельный ROMMER Ventil 21/300/1200 нижнее правое подключение</t>
  </si>
  <si>
    <t>FK0330300701N2Z</t>
  </si>
  <si>
    <t>Радиатор панельный Kermi Profil-K FKO 33/300/700</t>
  </si>
  <si>
    <t>FK0120403001N2Z</t>
  </si>
  <si>
    <t>Радиатор панельный Kermi Profil-K FKO 12/400/3000</t>
  </si>
  <si>
    <t>FK0120302301N2Z</t>
  </si>
  <si>
    <t>Радиатор панельный Kermi Profil-K FKO 12/300/2300</t>
  </si>
  <si>
    <t>FK0120400601N2Z</t>
  </si>
  <si>
    <t>Радиатор панельный Kermi Profil-K FKO 12/400/600</t>
  </si>
  <si>
    <t>FK0100901201N2Z</t>
  </si>
  <si>
    <t>Радиатор панельный Kermi Profil-K FKO 10/900/1200</t>
  </si>
  <si>
    <t>214042210</t>
  </si>
  <si>
    <t>Радиатор панельный Stelrad Compact 22/400/1000</t>
  </si>
  <si>
    <t>SN1141400</t>
  </si>
  <si>
    <t>Радиатор панельный Stelrad Novello 11/400/1400</t>
  </si>
  <si>
    <t>RRS-2010-113140</t>
  </si>
  <si>
    <t>Радиатор стальной панельный ROMMER Compact 11/300/1400 боковое подключение</t>
  </si>
  <si>
    <t>FK0120500701N2Z</t>
  </si>
  <si>
    <t>Радиатор панельный Kermi Profil-K FKO 12/500/700</t>
  </si>
  <si>
    <t>FTV100501001R2Z</t>
  </si>
  <si>
    <t>Радиатор панельный Kermi Profil-V FTV 10/500/1000</t>
  </si>
  <si>
    <t>FTV220200601RXK</t>
  </si>
  <si>
    <t>Радиатор панельный Kermi Profil-V FTV 22/200/600</t>
  </si>
  <si>
    <t>RRS-2010-203230</t>
  </si>
  <si>
    <t>Радиатор стальной панельный ROMMER Compact 20/300/2300 боковое подключение</t>
  </si>
  <si>
    <t>RRS-2010-223070</t>
  </si>
  <si>
    <t>Радиатор стальной панельный ROMMER Compact 22/300/700 боковое подключение</t>
  </si>
  <si>
    <t>RRS-2010-225260</t>
  </si>
  <si>
    <t>Радиатор стальной панельный ROMMER Compact 22/500/2600 боковое подключение</t>
  </si>
  <si>
    <t>221042206</t>
  </si>
  <si>
    <t>Радиатор панельный Stelrad Novello 22/400/600</t>
  </si>
  <si>
    <t>214062205</t>
  </si>
  <si>
    <t>Радиатор панельный Stelrad Compact 22/600/500</t>
  </si>
  <si>
    <t>FK0330300401N2Z</t>
  </si>
  <si>
    <t>Радиатор панельный Kermi Profil-K FKO 33/300/400</t>
  </si>
  <si>
    <t>RRS-2010-105230</t>
  </si>
  <si>
    <t>Радиатор стальной панельный ROMMER Compact 10/500/2300 боковое подключение</t>
  </si>
  <si>
    <t>214051107</t>
  </si>
  <si>
    <t>Радиатор панельный Stelrad Compact 11/500/700</t>
  </si>
  <si>
    <t>FK0110301001N2Z</t>
  </si>
  <si>
    <t>Радиатор панельный Kermi Profil-K FKO 11/300/1000</t>
  </si>
  <si>
    <t>FTV120602301R2Z</t>
  </si>
  <si>
    <t>Радиатор панельный Kermi Profil-V FTV 12/600/2300</t>
  </si>
  <si>
    <t>RRS-2010-205120</t>
  </si>
  <si>
    <t>Радиатор стальной панельный ROMMER Compact 20/500/1200 боковое подключение</t>
  </si>
  <si>
    <t>RRS-2010-103040</t>
  </si>
  <si>
    <t>Радиатор стальной панельный ROMMER Compact 10/300/400 боковое подключение</t>
  </si>
  <si>
    <t>221032204</t>
  </si>
  <si>
    <t>Радиатор панельный Stelrad Novello 22/300/400</t>
  </si>
  <si>
    <t>RRS-2020-213250</t>
  </si>
  <si>
    <t>Радиатор стальной панельный ROMMER Ventil 21/300/2500 нижнее правое подключение</t>
  </si>
  <si>
    <t>FTV330301401R2Z</t>
  </si>
  <si>
    <t>Радиатор панельный Kermi Profil-V FTV 33/300/1400</t>
  </si>
  <si>
    <t>FK0110302601N2Z</t>
  </si>
  <si>
    <t>Радиатор панельный Kermi Profil-K FKO 11/300/2600</t>
  </si>
  <si>
    <t>FTV220403001R2Z</t>
  </si>
  <si>
    <t>Радиатор панельный Kermi Profil-V FTV 22/400/3000</t>
  </si>
  <si>
    <t>SN336500</t>
  </si>
  <si>
    <t>Радиатор панельный Stelrad Novello 33/600/500</t>
  </si>
  <si>
    <t>214051106</t>
  </si>
  <si>
    <t>Радиатор панельный Stelrad Compact 11/500/600</t>
  </si>
  <si>
    <t>214033322</t>
  </si>
  <si>
    <t>Радиатор панельный Stelrad Compact 33/300/2200</t>
  </si>
  <si>
    <t>RRS-2010-213050</t>
  </si>
  <si>
    <t>Радиатор стальной панельный ROMMER Compact 21/300/500 боковое подключение</t>
  </si>
  <si>
    <t>221092208</t>
  </si>
  <si>
    <t>Радиатор панельный Stelrad Novello 22/900/800</t>
  </si>
  <si>
    <t>FTV220501101R2Z</t>
  </si>
  <si>
    <t>Радиатор панельный Kermi Profil-V FTV 22/500/1100</t>
  </si>
  <si>
    <t>214052120</t>
  </si>
  <si>
    <t>Радиатор панельный Stelrad Compact 21/500/2000</t>
  </si>
  <si>
    <t>FK0330501101N2Z</t>
  </si>
  <si>
    <t>Радиатор панельный Kermi Profil-K FKO 33/500/1100</t>
  </si>
  <si>
    <t>FK0110400901N2Z</t>
  </si>
  <si>
    <t>Радиатор панельный Kermi Profil-K FKO 11/400/900</t>
  </si>
  <si>
    <t>FK0120903001N2Z</t>
  </si>
  <si>
    <t>Радиатор панельный Kermi Profil-K FKO 12/900/3000</t>
  </si>
  <si>
    <t>FK0330901101N2Z</t>
  </si>
  <si>
    <t>Радиатор панельный Kermi Profil-K FKO 33/900/1100</t>
  </si>
  <si>
    <t>FK0220401101N2Z</t>
  </si>
  <si>
    <t>Радиатор панельный Kermi Profil-K FKO 22/400/1100</t>
  </si>
  <si>
    <t>223041116</t>
  </si>
  <si>
    <t>Радиатор панельный Stelrad Novello 11/400/1600</t>
  </si>
  <si>
    <t>FK0110400801N2Z</t>
  </si>
  <si>
    <t>Радиатор панельный Kermi Profil-K FKO 11/400/800</t>
  </si>
  <si>
    <t>FTV220400501R2Z</t>
  </si>
  <si>
    <t>Радиатор панельный Kermi Profil-V FTV 22/400/500</t>
  </si>
  <si>
    <t>FK0110402001N2Z</t>
  </si>
  <si>
    <t>Радиатор панельный Kermi Profil-K FKO 11/400/2000</t>
  </si>
  <si>
    <t>FK0220201101NXK</t>
  </si>
  <si>
    <t>Радиатор панельный Kermi Profil-K FKO 22/200/1100</t>
  </si>
  <si>
    <t>FTV330302601R2Z</t>
  </si>
  <si>
    <t>Радиатор панельный Kermi Profil-V FTV 33/300/2600</t>
  </si>
  <si>
    <t>SNP332800</t>
  </si>
  <si>
    <t>Радиатор панельный Stelrad Novello Plinth 33/200/800</t>
  </si>
  <si>
    <t>FK0100500701N2Z</t>
  </si>
  <si>
    <t>Радиатор панельный Kermi Profil-K FKO 10/500/700</t>
  </si>
  <si>
    <t>FTV120401201R2Z</t>
  </si>
  <si>
    <t>Радиатор панельный Kermi Profil-V FTV 12/400/1200</t>
  </si>
  <si>
    <t>Радиатор стальной панельный ROMMER Ventil 21/300/1100 нижнее правое подключение</t>
  </si>
  <si>
    <t>RRS-2010-205300</t>
  </si>
  <si>
    <t>Радиатор стальной панельный ROMMER Compact 20/500/3000 боковое подключение</t>
  </si>
  <si>
    <t>FTV220201401RXK</t>
  </si>
  <si>
    <t>Радиатор панельный Kermi Profil-V FTV 22/200/1400</t>
  </si>
  <si>
    <t>FTV110403001R2Z</t>
  </si>
  <si>
    <t>Радиатор панельный Kermi Profil-V FTV 11/400/3000</t>
  </si>
  <si>
    <t>FTV120402001R2Z</t>
  </si>
  <si>
    <t>Радиатор панельный Kermi Profil-V FTV 12/400/2000</t>
  </si>
  <si>
    <t>RRS-2010-115230</t>
  </si>
  <si>
    <t>Радиатор стальной панельный ROMMER Compact 11/500/2300 боковое подключение</t>
  </si>
  <si>
    <t>214062210</t>
  </si>
  <si>
    <t>Радиатор панельный Stelrad Compact 22/600/1000</t>
  </si>
  <si>
    <t>214062108</t>
  </si>
  <si>
    <t>Радиатор панельный Stelrad Compact 21/600/800</t>
  </si>
  <si>
    <t>214052109</t>
  </si>
  <si>
    <t>Радиатор панельный Stelrad Compact 21/500/900</t>
  </si>
  <si>
    <t>FK0330501001N2Z</t>
  </si>
  <si>
    <t>Радиатор панельный Kermi Profil-K FKO 33/500/1000</t>
  </si>
  <si>
    <t>RRS-2020-225260</t>
  </si>
  <si>
    <t>Радиатор стальной панельный ROMMER Ventil 22/500/2600 нижнее правое подключение</t>
  </si>
  <si>
    <t>FTV110900401R2Z</t>
  </si>
  <si>
    <t>Радиатор панельный Kermi Profil-V FTV 11/900/400</t>
  </si>
  <si>
    <t>FK0330902001N2Z</t>
  </si>
  <si>
    <t>Радиатор панельный Kermi Profil-K FKO 33/900/2000</t>
  </si>
  <si>
    <t>FTV100301101R2Z</t>
  </si>
  <si>
    <t>Радиатор панельный Kermi Profil-V FTV 10/300/1100</t>
  </si>
  <si>
    <t>FK0220600401N2Z</t>
  </si>
  <si>
    <t>Радиатор панельный Kermi Profil-K FKO 22/600/400</t>
  </si>
  <si>
    <t>214042116</t>
  </si>
  <si>
    <t>Радиатор панельный Stelrad Compact 21/400/1600</t>
  </si>
  <si>
    <t>214062206</t>
  </si>
  <si>
    <t>Радиатор панельный Stelrad Compact 22/600/600</t>
  </si>
  <si>
    <t>RRS-2020-213200</t>
  </si>
  <si>
    <t>Радиатор стальной панельный ROMMER Ventil 21/300/2000 нижнее правое подключение</t>
  </si>
  <si>
    <t>214042220</t>
  </si>
  <si>
    <t>Радиатор панельный Stelrad Compact 22/400/2000</t>
  </si>
  <si>
    <t>FTV220302301R2Z</t>
  </si>
  <si>
    <t>Радиатор панельный Kermi Profil-V FTV 22/300/2300</t>
  </si>
  <si>
    <t>FK0110600601N2Z</t>
  </si>
  <si>
    <t>Радиатор панельный Kermi Profil-K FKO 11/600/600</t>
  </si>
  <si>
    <t>RRS-2010-113300</t>
  </si>
  <si>
    <t>Радиатор стальной панельный ROMMER Compact 11/300/3000 боковое подключение</t>
  </si>
  <si>
    <t>FK0220200601NXK</t>
  </si>
  <si>
    <t>Радиатор панельный Kermi Profil-K FKO 22/200/600</t>
  </si>
  <si>
    <t>FTV330902001R2Z</t>
  </si>
  <si>
    <t>Радиатор панельный Kermi Profil-V FTV 33/900/2000</t>
  </si>
  <si>
    <t>FTV110902001R2Z</t>
  </si>
  <si>
    <t>Радиатор панельный Kermi Profil-V FTV 11/900/2000</t>
  </si>
  <si>
    <t>SN1151200</t>
  </si>
  <si>
    <t>Радиатор панельный Stelrad Novello 11/500/1200</t>
  </si>
  <si>
    <t>FTV100502001R2Z</t>
  </si>
  <si>
    <t>Радиатор панельный Kermi Profil-V FTV 10/500/2000</t>
  </si>
  <si>
    <t>FTV330500401R2Z</t>
  </si>
  <si>
    <t>Радиатор панельный Kermi Profil-V FTV 33/500/400</t>
  </si>
  <si>
    <t>FK0110502601N2Z</t>
  </si>
  <si>
    <t>Радиатор панельный Kermi Profil-K FKO 11/500/2600</t>
  </si>
  <si>
    <t>FTV330601401R2Z</t>
  </si>
  <si>
    <t>Радиатор панельный Kermi Profil-V FTV 33/600/1400</t>
  </si>
  <si>
    <t>FTV120502301R2Z</t>
  </si>
  <si>
    <t>Радиатор панельный Kermi Profil-V FTV 12/500/2300</t>
  </si>
  <si>
    <t>FTV110500601R2Z</t>
  </si>
  <si>
    <t>Радиатор панельный Kermi Profil-V FTV 11/500/600</t>
  </si>
  <si>
    <t>FTV100601601R2Z</t>
  </si>
  <si>
    <t>Радиатор панельный Kermi Profil-V FTV 10/600/1600</t>
  </si>
  <si>
    <t>214062114</t>
  </si>
  <si>
    <t>Радиатор панельный Stelrad Compact 21/600/1400</t>
  </si>
  <si>
    <t>FK0100401201N2Z</t>
  </si>
  <si>
    <t>Радиатор панельный Kermi Profil-K FKO 10/400/1200</t>
  </si>
  <si>
    <t>FK0330501601N2Z</t>
  </si>
  <si>
    <t>Радиатор панельный Kermi Profil-K FKO 33/500/1600</t>
  </si>
  <si>
    <t>FK0220500601N2Z</t>
  </si>
  <si>
    <t>Радиатор панельный Kermi Profil-K FKO 22/500/600</t>
  </si>
  <si>
    <t>FTV120601201R2Z</t>
  </si>
  <si>
    <t>Радиатор панельный Kermi Profil-V FTV 12/600/1200</t>
  </si>
  <si>
    <t>FK0120400401N2Z</t>
  </si>
  <si>
    <t>Радиатор панельный Kermi Profil-K FKO 12/400/400</t>
  </si>
  <si>
    <t>221032224</t>
  </si>
  <si>
    <t>Радиатор панельный Stelrad Novello 22/300/2400</t>
  </si>
  <si>
    <t>214042109</t>
  </si>
  <si>
    <t>Радиатор панельный Stelrad Compact 21/400/900</t>
  </si>
  <si>
    <t>RRS-2010-115160</t>
  </si>
  <si>
    <t>Радиатор стальной панельный ROMMER Compact 11/500/1600 боковое подключение</t>
  </si>
  <si>
    <t>FK0220400901N2Z</t>
  </si>
  <si>
    <t>Радиатор панельный Kermi Profil-K FKO 22/400/900</t>
  </si>
  <si>
    <t>RRS-2020-223070</t>
  </si>
  <si>
    <t>Радиатор стальной панельный ROMMER Ventil 22/300/700 нижнее правое подключение</t>
  </si>
  <si>
    <t>221062220</t>
  </si>
  <si>
    <t>Радиатор панельный Stelrad Novello 22/600/2000</t>
  </si>
  <si>
    <t>SN1153000</t>
  </si>
  <si>
    <t>Радиатор панельный Stelrad Novello 11/500/3000</t>
  </si>
  <si>
    <t>FK0220502601N2Z</t>
  </si>
  <si>
    <t>Радиатор панельный Kermi Profil-K FKO 22/500/2600</t>
  </si>
  <si>
    <t>SN336800</t>
  </si>
  <si>
    <t>Радиатор панельный Stelrad Novello 33/600/800</t>
  </si>
  <si>
    <t>FK0220503001N2Z</t>
  </si>
  <si>
    <t>Радиатор панельный Kermi Profil-K FKO 22/500/3000</t>
  </si>
  <si>
    <t>FK0110500601N2Z</t>
  </si>
  <si>
    <t>Радиатор панельный Kermi Profil-K FKO 11/500/600</t>
  </si>
  <si>
    <t>FK0110901001N2Z</t>
  </si>
  <si>
    <t>Радиатор панельный Kermi Profil-K FKO 11/900/1000</t>
  </si>
  <si>
    <t>FK0100903001N2Z</t>
  </si>
  <si>
    <t>Радиатор панельный Kermi Profil-K FKO 10/900/3000</t>
  </si>
  <si>
    <t>FTV330600401R2Z</t>
  </si>
  <si>
    <t>Радиатор панельный Kermi Profil-V FTV 33/600/400</t>
  </si>
  <si>
    <t>221033305</t>
  </si>
  <si>
    <t>Радиатор панельный Stelrad Novello 33/300/500</t>
  </si>
  <si>
    <t>FK0110503001N2Z</t>
  </si>
  <si>
    <t>Радиатор панельный Kermi Profil-K FKO 11/500/3000</t>
  </si>
  <si>
    <t>RRS-2010-103300</t>
  </si>
  <si>
    <t>Радиатор стальной панельный ROMMER Compact 10/300/3000 боковое подключение</t>
  </si>
  <si>
    <t>FTV110300901R2Z</t>
  </si>
  <si>
    <t>Радиатор панельный Kermi Profil-V FTV 11/300/900</t>
  </si>
  <si>
    <t>RRS-2020-223110</t>
  </si>
  <si>
    <t>Радиатор стальной панельный ROMMER Ventil 22/300/1100 нижнее правое подключение</t>
  </si>
  <si>
    <t>FK0120902601N2Z</t>
  </si>
  <si>
    <t>Радиатор панельный Kermi Profil-K FKO 12/900/2600</t>
  </si>
  <si>
    <t>FK0110501601N2Z</t>
  </si>
  <si>
    <t>Радиатор панельный Kermi Profil-K FKO 11/500/1600</t>
  </si>
  <si>
    <t>FTV120301401R2Z</t>
  </si>
  <si>
    <t>Радиатор панельный Kermi Profil-V FTV 12/300/1400</t>
  </si>
  <si>
    <t>RRS-2020-213050</t>
  </si>
  <si>
    <t>Радиатор стальной панельный ROMMER Ventil 21/300/500 нижнее правое подключение</t>
  </si>
  <si>
    <t>RRS-2010-215140</t>
  </si>
  <si>
    <t>Радиатор стальной панельный ROMMER Compact 21/500/1400 боковое подключение</t>
  </si>
  <si>
    <t>FTV220200701RXK</t>
  </si>
  <si>
    <t>Радиатор панельный Kermi Profil-V FTV 22/200/700</t>
  </si>
  <si>
    <t>RRS-2010-225090</t>
  </si>
  <si>
    <t>Радиатор стальной панельный ROMMER Compact 22/500/900 боковое подключение</t>
  </si>
  <si>
    <t>FTV330500501R2Z</t>
  </si>
  <si>
    <t>Радиатор панельный Kermi Profil-V FTV 33/500/500</t>
  </si>
  <si>
    <t>Новая цена(скидка)</t>
  </si>
  <si>
    <t>Новая цена RUB</t>
  </si>
  <si>
    <t>2</t>
  </si>
  <si>
    <t>3</t>
  </si>
  <si>
    <t>4</t>
  </si>
  <si>
    <t>5</t>
  </si>
  <si>
    <t>8</t>
  </si>
  <si>
    <t>10</t>
  </si>
  <si>
    <t>13</t>
  </si>
  <si>
    <t>15</t>
  </si>
  <si>
    <t>17</t>
  </si>
  <si>
    <t>21</t>
  </si>
  <si>
    <t>22</t>
  </si>
  <si>
    <t>24</t>
  </si>
  <si>
    <t>26</t>
  </si>
  <si>
    <t>28</t>
  </si>
  <si>
    <t>29</t>
  </si>
  <si>
    <t>30</t>
  </si>
  <si>
    <t>34</t>
  </si>
  <si>
    <t>38</t>
  </si>
  <si>
    <t>42</t>
  </si>
  <si>
    <t>45</t>
  </si>
  <si>
    <t>46</t>
  </si>
  <si>
    <t>49</t>
  </si>
  <si>
    <t>51</t>
  </si>
  <si>
    <t>53</t>
  </si>
  <si>
    <t>55</t>
  </si>
  <si>
    <t>57</t>
  </si>
  <si>
    <t>59</t>
  </si>
  <si>
    <t>62</t>
  </si>
  <si>
    <t>63</t>
  </si>
  <si>
    <t>67</t>
  </si>
  <si>
    <t>69</t>
  </si>
  <si>
    <t>70</t>
  </si>
  <si>
    <t>74</t>
  </si>
  <si>
    <t>75</t>
  </si>
  <si>
    <t>78</t>
  </si>
  <si>
    <t>79</t>
  </si>
  <si>
    <t>80</t>
  </si>
  <si>
    <t>82</t>
  </si>
  <si>
    <t>83</t>
  </si>
  <si>
    <t>84</t>
  </si>
  <si>
    <t>86</t>
  </si>
  <si>
    <t>89</t>
  </si>
  <si>
    <t>92</t>
  </si>
  <si>
    <t>93</t>
  </si>
  <si>
    <t>94</t>
  </si>
  <si>
    <t>Нижнее подключение</t>
  </si>
  <si>
    <t>Тип 10</t>
  </si>
  <si>
    <t>Тип 11</t>
  </si>
  <si>
    <t>Тип 12</t>
  </si>
  <si>
    <t>Тип 22</t>
  </si>
  <si>
    <t>Тип 33</t>
  </si>
  <si>
    <t>Боковое подключение</t>
  </si>
  <si>
    <t xml:space="preserve">     </t>
  </si>
  <si>
    <t>Тип 20</t>
  </si>
  <si>
    <t>Тип 21</t>
  </si>
  <si>
    <t>RRS-2020-115190</t>
  </si>
  <si>
    <t>Радиатор стальной панельный ROMMER Ventil 11/500/1900 нижнее правое подключение</t>
  </si>
  <si>
    <t>RRS-2020-115240</t>
  </si>
  <si>
    <t>Радиатор стальной панельный ROMMER Ventil 11/500/2400 нижнее правое подключение</t>
  </si>
  <si>
    <t>RRS-2020-115090</t>
  </si>
  <si>
    <t>Радиатор стальной панельный ROMMER Ventil 11/500/900 нижнее правое подключение</t>
  </si>
  <si>
    <t>RRS-2020-115170</t>
  </si>
  <si>
    <t>Радиатор стальной панельный ROMMER Ventil 11/500/1700 нижнее правое подключение</t>
  </si>
  <si>
    <t>RRS-2020-113040</t>
  </si>
  <si>
    <t>Радиатор стальной панельный ROMMER Ventil 11/300/400 нижнее правое подключение</t>
  </si>
  <si>
    <t>RRS-2020-115050</t>
  </si>
  <si>
    <t>Радиатор стальной панельный ROMMER Ventil 11/500/500 нижнее правое подключение</t>
  </si>
  <si>
    <t>RRS-2020-113260</t>
  </si>
  <si>
    <t>Радиатор стальной панельный ROMMER Ventil 11/300/2600 нижнее правое подключение</t>
  </si>
  <si>
    <t>RRS-2020-113060</t>
  </si>
  <si>
    <t>Радиатор стальной панельный ROMMER Ventil 11/300/600 нижнее правое подключение</t>
  </si>
  <si>
    <t>RRS-2020-115230</t>
  </si>
  <si>
    <t>Радиатор стальной панельный ROMMER Ventil 11/500/2300 нижнее правое подключение</t>
  </si>
  <si>
    <t>RRS-2020-113250</t>
  </si>
  <si>
    <t>Радиатор стальной панельный ROMMER Ventil 11/300/2500 нижнее правое подключение</t>
  </si>
  <si>
    <t>RRS-2020-115130</t>
  </si>
  <si>
    <t>Радиатор стальной панельный ROMMER Ventil 11/500/1300 нижнее правое подключение</t>
  </si>
  <si>
    <t>RRS-2020-115280</t>
  </si>
  <si>
    <t>Радиатор стальной панельный ROMMER Ventil 11/500/2800 нижнее правое подключение</t>
  </si>
  <si>
    <t>RRS-2020-113100</t>
  </si>
  <si>
    <t>Радиатор стальной панельный ROMMER Ventil 11/300/1000 нижнее правое подключение</t>
  </si>
  <si>
    <t>RRS-2020-115180</t>
  </si>
  <si>
    <t>Радиатор стальной панельный ROMMER Ventil 11/500/1800 нижнее правое подключение</t>
  </si>
  <si>
    <t>RRS-2020-113080</t>
  </si>
  <si>
    <t>Радиатор стальной панельный ROMMER Ventil 11/300/800 нижнее правое подключение</t>
  </si>
  <si>
    <t>RRS-2020-115260</t>
  </si>
  <si>
    <t>Радиатор стальной панельный ROMMER Ventil 11/500/2600 нижнее правое подключение</t>
  </si>
  <si>
    <t>Радиатор стальной панельный ROMMER Ventil 11/300/1100 нижнее правое подключение</t>
  </si>
  <si>
    <t>RRS-2020-113240</t>
  </si>
  <si>
    <t>Радиатор стальной панельный ROMMER Ventil 11/300/2400 нижнее правое подключение</t>
  </si>
  <si>
    <t>RRS-2020-113130</t>
  </si>
  <si>
    <t>Радиатор стальной панельный ROMMER Ventil 11/300/1300 нижнее правое подключение</t>
  </si>
  <si>
    <t>RRS-2020-115110</t>
  </si>
  <si>
    <t>Радиатор стальной панельный ROMMER Ventil 11/500/1100 нижнее правое подключение</t>
  </si>
  <si>
    <t>RRS-2020-115100</t>
  </si>
  <si>
    <t>Радиатор стальной панельный ROMMER Ventil 11/500/1000 нижнее правое подключение</t>
  </si>
  <si>
    <t>RRS-2020-113150</t>
  </si>
  <si>
    <t>Радиатор стальной панельный ROMMER Ventil 11/300/1500 нижнее правое подключение</t>
  </si>
  <si>
    <t>RRS-2020-113120</t>
  </si>
  <si>
    <t>Радиатор стальной панельный ROMMER Ventil 11/300/1200 нижнее правое подключение</t>
  </si>
  <si>
    <t>RRS-2020-113090</t>
  </si>
  <si>
    <t>Радиатор стальной панельный ROMMER Ventil 11/300/900 нижнее правое подключение</t>
  </si>
  <si>
    <t>RRS-2020-115140</t>
  </si>
  <si>
    <t>Радиатор стальной панельный ROMMER Ventil 11/500/1400 нижнее правое подключение</t>
  </si>
  <si>
    <t>RRS-2020-113180</t>
  </si>
  <si>
    <t>Радиатор стальной панельный ROMMER Ventil 11/300/1800 нижнее правое подключение</t>
  </si>
  <si>
    <t>RRS-2020-115070</t>
  </si>
  <si>
    <t>Радиатор стальной панельный ROMMER Ventil 11/500/700 нижнее правое подключение</t>
  </si>
  <si>
    <t>RRS-2020-115060</t>
  </si>
  <si>
    <t>Радиатор стальной панельный ROMMER Ventil 11/500/600 нижнее правое подключение</t>
  </si>
  <si>
    <t>RRS-2020-113280</t>
  </si>
  <si>
    <t>Радиатор стальной панельный ROMMER Ventil 11/300/2800 нижнее правое подключение</t>
  </si>
  <si>
    <t>RRS-2020-113220</t>
  </si>
  <si>
    <t>Радиатор стальной панельный ROMMER Ventil 11/300/2200 нижнее правое подключение</t>
  </si>
  <si>
    <t>RRS-2020-115040</t>
  </si>
  <si>
    <t>Радиатор стальной панельный ROMMER Ventil 11/500/400 нижнее правое подключение</t>
  </si>
  <si>
    <t>RRS-2020-113050</t>
  </si>
  <si>
    <t>Радиатор стальной панельный ROMMER Ventil 11/300/500 нижнее правое подключение</t>
  </si>
  <si>
    <t>RRS-2020-113170</t>
  </si>
  <si>
    <t>Радиатор стальной панельный ROMMER Ventil 11/300/1700 нижнее правое подключение</t>
  </si>
  <si>
    <t>RRS-2020-115220</t>
  </si>
  <si>
    <t>Радиатор стальной панельный ROMMER Ventil 11/500/2200 нижнее правое подключение</t>
  </si>
  <si>
    <t>RRS-2020-223180</t>
  </si>
  <si>
    <t>Радиатор стальной панельный ROMMER Ventil 22/300/1800 нижнее правое подключение</t>
  </si>
  <si>
    <t>RRS-2020-225110</t>
  </si>
  <si>
    <t>Радиатор стальной панельный ROMMER Ventil 22/500/1100 нижнее правое подключение</t>
  </si>
  <si>
    <t>RRS-2020-225060</t>
  </si>
  <si>
    <t>Радиатор стальной панельный ROMMER Ventil 22/500/600 нижнее правое подключение</t>
  </si>
  <si>
    <t>RRS-2020-223240</t>
  </si>
  <si>
    <t>Радиатор стальной панельный ROMMER Ventil 22/300/2400 нижнее правое подключение</t>
  </si>
  <si>
    <t>RRS-2020-223190</t>
  </si>
  <si>
    <t>Радиатор стальной панельный ROMMER Ventil 22/300/1900 нижнее правое подключение</t>
  </si>
  <si>
    <t>RRS-2020-223120</t>
  </si>
  <si>
    <t>Радиатор стальной панельный ROMMER Ventil 22/300/1200 нижнее правое подключение</t>
  </si>
  <si>
    <t>RRS-2020-225040</t>
  </si>
  <si>
    <t>Радиатор стальной панельный ROMMER Ventil 22/500/400 нижнее правое подключение</t>
  </si>
  <si>
    <t>RRS-2020-225190</t>
  </si>
  <si>
    <t>Радиатор стальной панельный ROMMER Ventil 22/500/1900 нижнее правое подключение</t>
  </si>
  <si>
    <t>RRS-2020-223150</t>
  </si>
  <si>
    <t>Радиатор стальной панельный ROMMER Ventil 22/300/1500 нижнее правое подключение</t>
  </si>
  <si>
    <t>RRS-2020-225220</t>
  </si>
  <si>
    <t>Радиатор стальной панельный ROMMER Ventil 22/500/2200 нижнее правое подключение</t>
  </si>
  <si>
    <t>RRS-2020-225050</t>
  </si>
  <si>
    <t>Радиатор стальной панельный ROMMER Ventil 22/500/500 нижнее правое подключение</t>
  </si>
  <si>
    <t>Радиатор стальной панельный ROMMER Ventil 22/300/3000 нижнее правое подключение</t>
  </si>
  <si>
    <t>RRS-2020-225300</t>
  </si>
  <si>
    <t>Радиатор стальной панельный ROMMER Ventil 22/500/3000 нижнее правое подключение</t>
  </si>
  <si>
    <t>RRS-2020-223050</t>
  </si>
  <si>
    <t>Радиатор стальной панельный ROMMER Ventil 22/300/500 нижнее правое подключение</t>
  </si>
  <si>
    <t>RRS-2020-225070</t>
  </si>
  <si>
    <t>Радиатор стальной панельный ROMMER Ventil 22/500/700 нижнее правое подключение</t>
  </si>
  <si>
    <t>RRS-2020-223170</t>
  </si>
  <si>
    <t>Радиатор стальной панельный ROMMER Ventil 22/300/1700 нижнее правое подключение</t>
  </si>
  <si>
    <t>RRS-2020-223160</t>
  </si>
  <si>
    <t>Радиатор стальной панельный ROMMER Ventil 22/300/1600 нижнее правое подключение</t>
  </si>
  <si>
    <t>RRS-2020-225200</t>
  </si>
  <si>
    <t>Радиатор стальной панельный ROMMER Ventil 22/500/2000 нижнее правое подключение</t>
  </si>
  <si>
    <t>RRS-2020-225160</t>
  </si>
  <si>
    <t>Радиатор стальной панельный ROMMER Ventil 22/500/1600 нижнее правое подключение</t>
  </si>
  <si>
    <t>RRS-2020-225170</t>
  </si>
  <si>
    <t>Радиатор стальной панельный ROMMER Ventil 22/500/1700 нижнее правое подключение</t>
  </si>
  <si>
    <t>RRS-2020-223260</t>
  </si>
  <si>
    <t>Радиатор стальной панельный ROMMER Ventil 22/300/2600 нижнее правое подключение</t>
  </si>
  <si>
    <t>RRS-2020-223200</t>
  </si>
  <si>
    <t>Радиатор стальной панельный ROMMER Ventil 22/300/2000 нижнее правое подключение</t>
  </si>
  <si>
    <t>RRS-2020-225090</t>
  </si>
  <si>
    <t>Радиатор стальной панельный ROMMER Ventil 22/500/900 нижнее правое подключение</t>
  </si>
  <si>
    <t>RRS-2020-223210</t>
  </si>
  <si>
    <t>Радиатор стальной панельный ROMMER Ventil 22/300/2100 нижнее правое подключение</t>
  </si>
  <si>
    <t>RRS-2020-225250</t>
  </si>
  <si>
    <t>Радиатор стальной панельный ROMMER Ventil 22/500/2500 нижнее правое подключение</t>
  </si>
  <si>
    <t>RRS-2020-225150</t>
  </si>
  <si>
    <t>Радиатор стальной панельный ROMMER Ventil 22/500/1500 нижнее правое подключение</t>
  </si>
  <si>
    <t>RRS-2020-223280</t>
  </si>
  <si>
    <t>Радиатор стальной панельный ROMMER Ventil 22/300/2800 нижнее правое подключение</t>
  </si>
  <si>
    <t>RRS-2020-223090</t>
  </si>
  <si>
    <t>Радиатор стальной панельный ROMMER Ventil 22/300/900 нижнее правое подключение</t>
  </si>
  <si>
    <t>RRS-2020-223060</t>
  </si>
  <si>
    <t>Радиатор стальной панельный ROMMER Ventil 22/300/600 нижнее правое подключение</t>
  </si>
  <si>
    <t>RRS-2020-223130</t>
  </si>
  <si>
    <t>Радиатор стальной панельный ROMMER Ventil 22/300/1300 нижнее правое подключение</t>
  </si>
  <si>
    <t>RRS-2020-225140</t>
  </si>
  <si>
    <t>Радиатор стальной панельный ROMMER Ventil 22/500/1400 нижнее правое подключение</t>
  </si>
  <si>
    <t>RRS-2020-225120</t>
  </si>
  <si>
    <t>Радиатор стальной панельный ROMMER Ventil 22/500/1200 нижнее правое подключение</t>
  </si>
  <si>
    <t>RRS-2020-223100</t>
  </si>
  <si>
    <t>Радиатор стальной панельный ROMMER Ventil 22/300/1000 нижнее правое подключение</t>
  </si>
  <si>
    <t>RRS-2020-225100</t>
  </si>
  <si>
    <t>Радиатор стальной панельный ROMMER Ventil 22/500/1000 нижнее правое подключение</t>
  </si>
  <si>
    <t>RRS-2020-225230</t>
  </si>
  <si>
    <t>Радиатор стальной панельный ROMMER Ventil 22/500/2300 нижнее правое подключение</t>
  </si>
  <si>
    <t>RRS-2020-213210</t>
  </si>
  <si>
    <t>Радиатор стальной панельный ROMMER Ventil 21/300/2100 нижнее правое подключение</t>
  </si>
  <si>
    <t>RRS-2020-213140</t>
  </si>
  <si>
    <t>Радиатор стальной панельный ROMMER Ventil 21/300/1400 нижнее правое подключение</t>
  </si>
  <si>
    <t>RRS-2020-215120</t>
  </si>
  <si>
    <t>Радиатор стальной панельный ROMMER Ventil 21/500/1200 нижнее правое подключение</t>
  </si>
  <si>
    <t>RRS-2020-215200</t>
  </si>
  <si>
    <t>Радиатор стальной панельный ROMMER Ventil 21/500/2000 нижнее правое подключение</t>
  </si>
  <si>
    <t>RRS-2020-213160</t>
  </si>
  <si>
    <t>Радиатор стальной панельный ROMMER Ventil 21/300/1600 нижнее правое подключение</t>
  </si>
  <si>
    <t>RRS-2020-215060</t>
  </si>
  <si>
    <t>Радиатор стальной панельный ROMMER Ventil 21/500/600 нижнее правое подключение</t>
  </si>
  <si>
    <t>RRS-2020-215090</t>
  </si>
  <si>
    <t>Радиатор стальной панельный ROMMER Ventil 21/500/900 нижнее правое подключение</t>
  </si>
  <si>
    <t>RRS-2020-215110</t>
  </si>
  <si>
    <t>Радиатор стальной панельный ROMMER Ventil 21/500/1100 нижнее правое подключение</t>
  </si>
  <si>
    <t>RRS-2020-215220</t>
  </si>
  <si>
    <t>Радиатор стальной панельный ROMMER Ventil 21/500/2200 нижнее правое подключение</t>
  </si>
  <si>
    <t>RRS-2020-213080</t>
  </si>
  <si>
    <t>Радиатор стальной панельный ROMMER Ventil 21/300/800 нижнее правое подключение</t>
  </si>
  <si>
    <t>RRS-2020-213220</t>
  </si>
  <si>
    <t>Радиатор стальной панельный ROMMER Ventil 21/300/2200 нижнее правое подключение</t>
  </si>
  <si>
    <t>RRS-2020-215140</t>
  </si>
  <si>
    <t>Радиатор стальной панельный ROMMER Ventil 21/500/1400 нижнее правое подключение</t>
  </si>
  <si>
    <t>RRS-2020-215080</t>
  </si>
  <si>
    <t>Радиатор стальной панельный ROMMER Ventil 21/500/800 нижнее правое подключение</t>
  </si>
  <si>
    <t>RRS-2020-215150</t>
  </si>
  <si>
    <t>Радиатор стальной панельный ROMMER Ventil 21/500/1500 нижнее правое подключение</t>
  </si>
  <si>
    <t>RRS-2020-213230</t>
  </si>
  <si>
    <t>Радиатор стальной панельный ROMMER Ventil 21/300/2300 нижнее правое подключение</t>
  </si>
  <si>
    <t>RRS-2020-215180</t>
  </si>
  <si>
    <t>Радиатор стальной панельный ROMMER Ventil 21/500/1800 нижнее правое подключение</t>
  </si>
  <si>
    <t>RRS-2020-213180</t>
  </si>
  <si>
    <t>Радиатор стальной панельный ROMMER Ventil 21/300/1800 нижнее правое подключение</t>
  </si>
  <si>
    <t>RRS-2020-215160</t>
  </si>
  <si>
    <t>Радиатор стальной панельный ROMMER Ventil 21/500/1600 нижнее правое подключение</t>
  </si>
  <si>
    <t>RRS-2020-213040</t>
  </si>
  <si>
    <t>Радиатор стальной панельный ROMMER Ventil 21/300/400 нижнее правое подключение</t>
  </si>
  <si>
    <t>RRS-2020-215250</t>
  </si>
  <si>
    <t>Радиатор стальной панельный ROMMER Ventil 21/500/2500 нижнее правое подключение</t>
  </si>
  <si>
    <t>RRS-2020-213240</t>
  </si>
  <si>
    <t>Радиатор стальной панельный ROMMER Ventil 21/300/2400 нижнее правое подключение</t>
  </si>
  <si>
    <t>RRS-2020-215230</t>
  </si>
  <si>
    <t>Радиатор стальной панельный ROMMER Ventil 21/500/2300 нижнее правое подключение</t>
  </si>
  <si>
    <t>RRS-2020-215130</t>
  </si>
  <si>
    <t>Радиатор стальной панельный ROMMER Ventil 21/500/1300 нижнее правое подключение</t>
  </si>
  <si>
    <t>Радиатор стальной панельный ROMMER Ventil 21/300/1000 нижнее правое подключение</t>
  </si>
  <si>
    <t>RRS-2020-213060</t>
  </si>
  <si>
    <t>Радиатор стальной панельный ROMMER Ventil 21/300/600 нижнее правое подключение</t>
  </si>
  <si>
    <t>RRS-2020-215170</t>
  </si>
  <si>
    <t>Радиатор стальной панельный ROMMER Ventil 21/500/1700 нижнее правое подключение</t>
  </si>
  <si>
    <t>RRS-2020-213280</t>
  </si>
  <si>
    <t>Радиатор стальной панельный ROMMER Ventil 21/300/2800 нижнее правое подключение</t>
  </si>
  <si>
    <t>RRS-2020-213070</t>
  </si>
  <si>
    <t>Радиатор стальной панельный ROMMER Ventil 21/300/700 нижнее правое подключение</t>
  </si>
  <si>
    <t>RRS-2020-213190</t>
  </si>
  <si>
    <t>Радиатор стальной панельный ROMMER Ventil 21/300/1900 нижнее правое подключение</t>
  </si>
  <si>
    <t>RRS-2020-213090</t>
  </si>
  <si>
    <t>Радиатор стальной панельный ROMMER Ventil 21/300/900 нижнее правое подключение</t>
  </si>
  <si>
    <t>RRS-2020-215210</t>
  </si>
  <si>
    <t>Радиатор стальной панельный ROMMER Ventil 21/500/2100 нижнее правое подключение</t>
  </si>
  <si>
    <t>Compact боковое подключение</t>
  </si>
  <si>
    <t>Novello универсальное подключение</t>
  </si>
  <si>
    <t>Тип 22 Plinth</t>
  </si>
  <si>
    <t>Тип 33 Plinth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</si>
</sst>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0.00\ &quot;₽&quot;"/>
    <numFmt numFmtId="165" formatCode="_-* #,##0.00\ [$EUR]_-;\-* #,##0.00\ [$EUR]_-;_-* &quot;-&quot;??\ [$EUR]_-;_-@_-"/>
  </numFmts>
  <fonts count="25" x14ac:knownFonts="1">
    <font>
      <sz val="11"/>
      <color theme="1"/>
      <name val="Calibri"/>
      <family val="2"/>
      <scheme val="minor"/>
    </font>
    <font>
      <sz val="11"/>
      <color theme="1"/>
      <name val="Calibri"/>
      <family val="2"/>
      <scheme val="minor"/>
    </font>
    <font>
      <b/>
      <sz val="14"/>
      <color theme="1"/>
      <name val="Calibri"/>
      <family val="2"/>
      <charset val="204"/>
      <scheme val="minor"/>
    </font>
    <font>
      <sz val="11"/>
      <color theme="1"/>
      <name val="Arial"/>
      <family val="2"/>
      <charset val="204"/>
    </font>
    <font>
      <sz val="12"/>
      <color theme="1"/>
      <name val="Arial"/>
      <family val="2"/>
      <charset val="204"/>
    </font>
    <font>
      <b/>
      <i/>
      <sz val="12"/>
      <color rgb="FFFF0000"/>
      <name val="Arial"/>
      <family val="2"/>
      <charset val="204"/>
    </font>
    <font>
      <b/>
      <i/>
      <sz val="12"/>
      <color theme="4"/>
      <name val="Arial"/>
      <family val="2"/>
      <charset val="204"/>
    </font>
    <font>
      <b/>
      <sz val="14"/>
      <color theme="1"/>
      <name val="Arial"/>
      <family val="2"/>
      <charset val="204"/>
    </font>
    <font>
      <sz val="8"/>
      <name val="Arial"/>
      <family val="2"/>
    </font>
    <font>
      <sz val="12"/>
      <name val="Arial"/>
      <family val="2"/>
    </font>
    <font>
      <sz val="12"/>
      <color theme="1"/>
      <name val="Arial"/>
      <family val="2"/>
    </font>
    <font>
      <b/>
      <sz val="12"/>
      <color theme="1"/>
      <name val="Calibri"/>
      <family val="2"/>
      <charset val="204"/>
      <scheme val="minor"/>
    </font>
    <font>
      <b/>
      <sz val="12"/>
      <color theme="1"/>
      <name val="Arial"/>
      <family val="2"/>
      <charset val="204"/>
    </font>
    <font>
      <b/>
      <sz val="16"/>
      <color theme="1"/>
      <name val="Calibri"/>
      <family val="2"/>
      <charset val="204"/>
      <scheme val="minor"/>
    </font>
    <font>
      <sz val="16"/>
      <color theme="1"/>
      <name val="Arial"/>
      <family val="2"/>
      <charset val="204"/>
    </font>
    <font>
      <sz val="16"/>
      <name val="Arial"/>
      <family val="2"/>
    </font>
    <font>
      <sz val="18"/>
      <name val="Arial"/>
      <family val="2"/>
    </font>
    <font>
      <sz val="18"/>
      <name val="Arial"/>
      <family val="2"/>
      <charset val="204"/>
    </font>
    <font>
      <b/>
      <sz val="14"/>
      <name val="Arial"/>
      <family val="2"/>
    </font>
    <font>
      <b/>
      <sz val="16"/>
      <color theme="1"/>
      <name val="Arial"/>
      <family val="2"/>
      <charset val="204"/>
    </font>
    <font>
      <sz val="12"/>
      <color theme="1"/>
      <name val="Calibri"/>
      <family val="2"/>
      <scheme val="minor"/>
    </font>
    <font>
      <b/>
      <sz val="16"/>
      <name val="Arial"/>
      <family val="2"/>
      <charset val="204"/>
    </font>
    <font>
      <sz val="18"/>
      <color theme="1"/>
      <name val="Calibri"/>
      <family val="2"/>
      <charset val="204"/>
      <scheme val="minor"/>
    </font>
    <font>
      <sz val="12"/>
      <name val="Arial"/>
      <family val="2"/>
      <charset val="204"/>
    </font>
    <font>
      <sz val="14"/>
      <color theme="1"/>
      <name val="Arial"/>
      <family val="2"/>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bottom style="thin">
        <color indexed="64"/>
      </bottom>
      <diagonal/>
    </border>
    <border>
      <left style="thick">
        <color indexed="64"/>
      </left>
      <right/>
      <top/>
      <bottom style="thin">
        <color indexed="64"/>
      </bottom>
      <diagonal/>
    </border>
    <border>
      <left style="thick">
        <color indexed="64"/>
      </left>
      <right style="thick">
        <color indexed="64"/>
      </right>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cellStyleXfs>
  <cellXfs count="93">
    <xf numFmtId="0" fontId="0" fillId="0" borderId="0" xfId="0"/>
    <xf numFmtId="0" fontId="2" fillId="0" borderId="1" xfId="0" applyFont="1" applyBorder="1" applyAlignment="1">
      <alignment vertical="center"/>
    </xf>
    <xf numFmtId="0" fontId="2" fillId="0" borderId="1" xfId="0" applyFont="1" applyBorder="1" applyAlignment="1">
      <alignment horizontal="center" vertical="center"/>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9" fillId="0" borderId="1" xfId="3" applyNumberFormat="1" applyFont="1" applyBorder="1" applyAlignment="1">
      <alignment vertical="top" wrapText="1"/>
    </xf>
    <xf numFmtId="0" fontId="6" fillId="0" borderId="4" xfId="0" applyFont="1" applyBorder="1" applyAlignment="1">
      <alignment horizontal="center" vertical="center"/>
    </xf>
    <xf numFmtId="164" fontId="7" fillId="0" borderId="3" xfId="0" applyNumberFormat="1" applyFont="1" applyBorder="1" applyAlignment="1">
      <alignment horizontal="center" vertical="center"/>
    </xf>
    <xf numFmtId="44" fontId="7" fillId="0" borderId="3" xfId="0" applyNumberFormat="1" applyFont="1" applyBorder="1" applyAlignment="1">
      <alignment horizontal="center" vertical="center"/>
    </xf>
    <xf numFmtId="165" fontId="3" fillId="0" borderId="0" xfId="0" applyNumberFormat="1" applyFont="1" applyAlignment="1">
      <alignment horizontal="center" vertical="center"/>
    </xf>
    <xf numFmtId="164" fontId="4" fillId="0" borderId="1" xfId="0" applyNumberFormat="1" applyFont="1" applyBorder="1" applyAlignment="1">
      <alignment horizontal="center" vertical="center"/>
    </xf>
    <xf numFmtId="164" fontId="4" fillId="0" borderId="0" xfId="0" applyNumberFormat="1" applyFont="1" applyAlignment="1">
      <alignment horizontal="center" vertical="center"/>
    </xf>
    <xf numFmtId="44" fontId="4" fillId="0" borderId="0" xfId="0" applyNumberFormat="1" applyFont="1" applyAlignment="1">
      <alignment horizontal="center" vertical="center"/>
    </xf>
    <xf numFmtId="165" fontId="7" fillId="0" borderId="4" xfId="0" applyNumberFormat="1" applyFont="1" applyBorder="1" applyAlignment="1">
      <alignment horizontal="center" vertical="center"/>
    </xf>
    <xf numFmtId="44" fontId="7" fillId="3" borderId="6" xfId="0" applyNumberFormat="1" applyFont="1" applyFill="1" applyBorder="1" applyAlignment="1">
      <alignment horizontal="center" vertical="center"/>
    </xf>
    <xf numFmtId="44" fontId="10" fillId="0" borderId="6" xfId="1" applyNumberFormat="1" applyFont="1" applyBorder="1" applyAlignment="1">
      <alignment horizontal="center" vertical="center"/>
    </xf>
    <xf numFmtId="44" fontId="3" fillId="0" borderId="6" xfId="2" applyNumberFormat="1" applyFont="1" applyBorder="1" applyAlignment="1">
      <alignment horizontal="center" vertical="center"/>
    </xf>
    <xf numFmtId="0" fontId="5" fillId="3" borderId="4" xfId="0" applyFont="1" applyFill="1" applyBorder="1" applyAlignment="1">
      <alignment horizontal="center" vertical="center"/>
    </xf>
    <xf numFmtId="44" fontId="4" fillId="0" borderId="6" xfId="0" applyNumberFormat="1" applyFont="1" applyBorder="1" applyAlignment="1">
      <alignment horizontal="center" vertical="center"/>
    </xf>
    <xf numFmtId="0" fontId="11"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3" fillId="0" borderId="0" xfId="0" applyFont="1"/>
    <xf numFmtId="0" fontId="7" fillId="0" borderId="1" xfId="0" applyFont="1" applyBorder="1" applyAlignment="1">
      <alignment vertical="center"/>
    </xf>
    <xf numFmtId="0" fontId="7" fillId="0" borderId="1" xfId="0" applyFont="1"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0" fontId="7" fillId="0" borderId="1" xfId="0" applyFont="1" applyBorder="1" applyAlignment="1">
      <alignment horizontal="center"/>
    </xf>
    <xf numFmtId="0" fontId="9" fillId="0" borderId="13" xfId="3" applyNumberFormat="1" applyFont="1" applyBorder="1" applyAlignment="1">
      <alignment horizontal="left" vertical="top"/>
    </xf>
    <xf numFmtId="0" fontId="9" fillId="0" borderId="14" xfId="3" applyNumberFormat="1" applyFont="1" applyBorder="1" applyAlignment="1">
      <alignment vertical="top" wrapText="1"/>
    </xf>
    <xf numFmtId="2" fontId="9" fillId="0" borderId="4" xfId="3" applyNumberFormat="1" applyFont="1" applyBorder="1" applyAlignment="1">
      <alignment horizontal="right" vertical="top"/>
    </xf>
    <xf numFmtId="164" fontId="10" fillId="0" borderId="1" xfId="0" applyNumberFormat="1" applyFont="1" applyBorder="1" applyAlignment="1">
      <alignment horizontal="center" vertical="center"/>
    </xf>
    <xf numFmtId="44" fontId="10" fillId="0" borderId="6" xfId="0" applyNumberFormat="1" applyFont="1" applyBorder="1" applyAlignment="1">
      <alignment horizontal="center" vertical="center"/>
    </xf>
    <xf numFmtId="0" fontId="5" fillId="3" borderId="0" xfId="0" applyFont="1" applyFill="1" applyBorder="1" applyAlignment="1">
      <alignment horizontal="center" vertical="center"/>
    </xf>
    <xf numFmtId="0" fontId="0" fillId="0" borderId="0" xfId="0" applyBorder="1" applyAlignment="1">
      <alignment horizontal="center" vertical="center"/>
    </xf>
    <xf numFmtId="0" fontId="4" fillId="3" borderId="0" xfId="0" applyFont="1" applyFill="1" applyBorder="1" applyAlignment="1">
      <alignment horizontal="center" vertical="center"/>
    </xf>
    <xf numFmtId="0" fontId="5" fillId="3" borderId="12" xfId="0" applyFont="1" applyFill="1" applyBorder="1" applyAlignment="1">
      <alignment horizontal="center" vertical="center"/>
    </xf>
    <xf numFmtId="0" fontId="4" fillId="0" borderId="0" xfId="0" applyFont="1" applyFill="1" applyBorder="1" applyAlignment="1">
      <alignment horizontal="center" vertical="center"/>
    </xf>
    <xf numFmtId="4" fontId="9" fillId="0" borderId="4" xfId="3" applyNumberFormat="1" applyFont="1" applyBorder="1" applyAlignment="1">
      <alignment horizontal="right" vertical="top"/>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20" fillId="0" borderId="0" xfId="0" applyFont="1"/>
    <xf numFmtId="0" fontId="0" fillId="0" borderId="0" xfId="0" applyBorder="1"/>
    <xf numFmtId="0" fontId="4" fillId="0" borderId="13" xfId="0" applyNumberFormat="1" applyFont="1" applyBorder="1" applyAlignment="1">
      <alignment horizontal="left" vertical="top"/>
    </xf>
    <xf numFmtId="0" fontId="4" fillId="0" borderId="1" xfId="0" applyNumberFormat="1" applyFont="1" applyBorder="1" applyAlignment="1">
      <alignment vertical="top" wrapText="1"/>
    </xf>
    <xf numFmtId="0" fontId="4" fillId="0" borderId="14" xfId="0" applyNumberFormat="1" applyFont="1" applyBorder="1" applyAlignment="1">
      <alignment vertical="top" wrapText="1"/>
    </xf>
    <xf numFmtId="4" fontId="4" fillId="0" borderId="4" xfId="0" applyNumberFormat="1" applyFont="1" applyBorder="1" applyAlignment="1">
      <alignment horizontal="right" vertical="top"/>
    </xf>
    <xf numFmtId="44" fontId="4" fillId="0" borderId="6" xfId="1" applyNumberFormat="1" applyFont="1" applyBorder="1" applyAlignment="1">
      <alignment horizontal="center" vertical="center"/>
    </xf>
    <xf numFmtId="0" fontId="23" fillId="0" borderId="13" xfId="3" applyNumberFormat="1" applyFont="1" applyBorder="1" applyAlignment="1">
      <alignment horizontal="left" vertical="top"/>
    </xf>
    <xf numFmtId="0" fontId="23" fillId="0" borderId="1" xfId="3" applyNumberFormat="1" applyFont="1" applyBorder="1" applyAlignment="1">
      <alignment vertical="top" wrapText="1"/>
    </xf>
    <xf numFmtId="0" fontId="23" fillId="0" borderId="14" xfId="3" applyNumberFormat="1" applyFont="1" applyBorder="1" applyAlignment="1">
      <alignment vertical="top" wrapText="1"/>
    </xf>
    <xf numFmtId="4" fontId="23" fillId="0" borderId="4" xfId="3" applyNumberFormat="1" applyFont="1" applyBorder="1" applyAlignment="1">
      <alignment horizontal="right" vertical="top"/>
    </xf>
    <xf numFmtId="4" fontId="23" fillId="0" borderId="1" xfId="3" applyNumberFormat="1" applyFont="1" applyBorder="1" applyAlignment="1">
      <alignment horizontal="right" vertical="top"/>
    </xf>
    <xf numFmtId="0" fontId="15" fillId="0" borderId="10" xfId="3" applyNumberFormat="1" applyFont="1" applyBorder="1" applyAlignment="1">
      <alignment horizontal="center" vertical="top" wrapText="1"/>
    </xf>
    <xf numFmtId="0" fontId="15" fillId="0" borderId="11" xfId="3" applyNumberFormat="1" applyFont="1" applyBorder="1" applyAlignment="1">
      <alignment horizontal="center" vertical="top" wrapText="1"/>
    </xf>
    <xf numFmtId="0" fontId="3" fillId="0" borderId="2" xfId="0" applyFont="1" applyBorder="1" applyAlignment="1">
      <alignment horizontal="center"/>
    </xf>
    <xf numFmtId="165" fontId="7" fillId="0" borderId="8" xfId="0" applyNumberFormat="1" applyFont="1" applyBorder="1" applyAlignment="1">
      <alignment horizontal="center" vertical="center"/>
    </xf>
    <xf numFmtId="165" fontId="3" fillId="0" borderId="2" xfId="0" applyNumberFormat="1" applyFont="1" applyBorder="1" applyAlignment="1">
      <alignment horizontal="center" vertical="center"/>
    </xf>
    <xf numFmtId="165" fontId="3" fillId="0" borderId="7" xfId="0" applyNumberFormat="1" applyFont="1" applyBorder="1" applyAlignment="1">
      <alignment horizontal="center" vertical="center"/>
    </xf>
    <xf numFmtId="0" fontId="14" fillId="3" borderId="3"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8" fillId="3" borderId="3" xfId="3" applyNumberFormat="1" applyFont="1" applyFill="1" applyBorder="1" applyAlignment="1">
      <alignment horizontal="center" vertical="top" wrapText="1"/>
    </xf>
    <xf numFmtId="0" fontId="18" fillId="0" borderId="10" xfId="3" applyNumberFormat="1" applyFont="1" applyBorder="1" applyAlignment="1">
      <alignment horizontal="center" vertical="top" wrapText="1"/>
    </xf>
    <xf numFmtId="0" fontId="18" fillId="0" borderId="11" xfId="3" applyNumberFormat="1" applyFont="1" applyBorder="1" applyAlignment="1">
      <alignment horizontal="center" vertical="top" wrapText="1"/>
    </xf>
    <xf numFmtId="0" fontId="7" fillId="0" borderId="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17" fillId="0" borderId="10" xfId="3" applyNumberFormat="1" applyFont="1" applyBorder="1" applyAlignment="1">
      <alignment horizontal="center" vertical="top" wrapText="1"/>
    </xf>
    <xf numFmtId="0" fontId="17" fillId="0" borderId="11" xfId="3" applyNumberFormat="1" applyFont="1" applyBorder="1" applyAlignment="1">
      <alignment horizontal="center" vertical="top" wrapText="1"/>
    </xf>
    <xf numFmtId="0" fontId="16" fillId="0" borderId="10" xfId="3" applyNumberFormat="1" applyFont="1" applyBorder="1" applyAlignment="1">
      <alignment horizontal="center" vertical="top" wrapText="1"/>
    </xf>
    <xf numFmtId="0" fontId="16" fillId="0" borderId="11" xfId="3" applyNumberFormat="1" applyFont="1" applyBorder="1" applyAlignment="1">
      <alignment horizontal="center" vertical="top" wrapText="1"/>
    </xf>
    <xf numFmtId="0" fontId="0" fillId="0" borderId="2" xfId="0" applyBorder="1" applyAlignment="1">
      <alignment horizontal="center"/>
    </xf>
    <xf numFmtId="0" fontId="0" fillId="0" borderId="5" xfId="0" applyBorder="1" applyAlignment="1">
      <alignment horizontal="center"/>
    </xf>
    <xf numFmtId="0" fontId="14" fillId="3" borderId="3" xfId="0" applyFont="1" applyFill="1" applyBorder="1" applyAlignment="1">
      <alignment horizontal="center" wrapText="1"/>
    </xf>
    <xf numFmtId="0" fontId="14" fillId="3" borderId="10" xfId="0" applyFont="1" applyFill="1" applyBorder="1" applyAlignment="1">
      <alignment horizontal="center" wrapText="1"/>
    </xf>
    <xf numFmtId="0" fontId="14" fillId="3" borderId="4" xfId="0" applyFont="1" applyFill="1" applyBorder="1" applyAlignment="1">
      <alignment horizontal="center" wrapText="1"/>
    </xf>
    <xf numFmtId="0" fontId="19" fillId="0" borderId="3" xfId="0" applyFont="1" applyBorder="1" applyAlignment="1">
      <alignment horizontal="center" wrapText="1"/>
    </xf>
    <xf numFmtId="0" fontId="19" fillId="0" borderId="10" xfId="0" applyFont="1" applyBorder="1" applyAlignment="1">
      <alignment horizontal="center" wrapText="1"/>
    </xf>
    <xf numFmtId="0" fontId="19" fillId="0" borderId="4" xfId="0" applyFont="1" applyBorder="1" applyAlignment="1">
      <alignment horizontal="center" wrapText="1"/>
    </xf>
    <xf numFmtId="0" fontId="4" fillId="3" borderId="3" xfId="0" applyFont="1" applyFill="1" applyBorder="1" applyAlignment="1">
      <alignment horizontal="center" wrapText="1"/>
    </xf>
    <xf numFmtId="0" fontId="4" fillId="3" borderId="10" xfId="0" applyFont="1" applyFill="1" applyBorder="1" applyAlignment="1">
      <alignment horizontal="center" wrapText="1"/>
    </xf>
    <xf numFmtId="0" fontId="4" fillId="3" borderId="4" xfId="0" applyFont="1" applyFill="1" applyBorder="1" applyAlignment="1">
      <alignment horizontal="center" wrapText="1"/>
    </xf>
    <xf numFmtId="0" fontId="21" fillId="0" borderId="10" xfId="3" applyNumberFormat="1" applyFont="1" applyBorder="1" applyAlignment="1">
      <alignment horizontal="center" vertical="center" wrapText="1"/>
    </xf>
    <xf numFmtId="0" fontId="21" fillId="0" borderId="11" xfId="3" applyNumberFormat="1" applyFont="1" applyBorder="1" applyAlignment="1">
      <alignment horizontal="center" vertical="center" wrapText="1"/>
    </xf>
    <xf numFmtId="0" fontId="22" fillId="3" borderId="3"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24" fillId="3" borderId="3" xfId="0" applyFont="1" applyFill="1" applyBorder="1" applyAlignment="1">
      <alignment horizontal="center" wrapText="1"/>
    </xf>
    <xf numFmtId="0" fontId="24" fillId="3" borderId="10" xfId="0" applyFont="1" applyFill="1" applyBorder="1" applyAlignment="1">
      <alignment horizontal="center" wrapText="1"/>
    </xf>
    <xf numFmtId="0" fontId="24" fillId="3" borderId="4" xfId="0" applyFont="1" applyFill="1" applyBorder="1" applyAlignment="1">
      <alignment horizontal="center" wrapText="1"/>
    </xf>
  </cellXfs>
  <cellStyles count="4">
    <cellStyle name="Денежный" xfId="1" builtinId="4"/>
    <cellStyle name="Обычный" xfId="0" builtinId="0"/>
    <cellStyle name="Обычный 2" xfId="3"/>
    <cellStyle name="Процентный"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142874</xdr:colOff>
      <xdr:row>0</xdr:row>
      <xdr:rowOff>9525</xdr:rowOff>
    </xdr:from>
    <xdr:to>
      <xdr:col>4</xdr:col>
      <xdr:colOff>990601</xdr:colOff>
      <xdr:row>0</xdr:row>
      <xdr:rowOff>1666875</xdr:rowOff>
    </xdr:to>
    <xdr:pic>
      <xdr:nvPicPr>
        <xdr:cNvPr id="2"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4" y="9525"/>
          <a:ext cx="9239252" cy="1657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446514</xdr:colOff>
      <xdr:row>0</xdr:row>
      <xdr:rowOff>1742857</xdr:rowOff>
    </xdr:to>
    <xdr:pic>
      <xdr:nvPicPr>
        <xdr:cNvPr id="6" name="Рисунок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285714" cy="1742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1303764</xdr:colOff>
      <xdr:row>0</xdr:row>
      <xdr:rowOff>1742857</xdr:rowOff>
    </xdr:to>
    <xdr:pic>
      <xdr:nvPicPr>
        <xdr:cNvPr id="3"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285714" cy="1742857"/>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FFC000"/>
  </sheetPr>
  <dimension ref="A1:I838"/>
  <sheetViews>
    <sheetView workbookViewId="0">
      <selection activeCell="H6" sqref="H6"/>
    </sheetView>
  </sheetViews>
  <sheetFormatPr defaultRowHeight="15" x14ac:dyDescent="0.25"/>
  <cols>
    <col min="1" max="1" width="6.140625" bestFit="1" customWidth="1"/>
    <col min="2" max="2" width="24.5703125" customWidth="1"/>
    <col min="3" max="3" width="65.140625" bestFit="1" customWidth="1"/>
    <col min="4" max="4" width="30" style="9" customWidth="1"/>
    <col min="5" max="5" width="25.5703125" style="11" customWidth="1"/>
    <col min="6" max="6" width="27.28515625" style="12" customWidth="1"/>
    <col min="7" max="7" width="20" customWidth="1"/>
  </cols>
  <sheetData>
    <row r="1" spans="1:9" ht="132" customHeight="1" x14ac:dyDescent="0.25">
      <c r="A1" s="54"/>
      <c r="B1" s="54"/>
      <c r="C1" s="54"/>
      <c r="D1" s="55"/>
      <c r="E1" s="56"/>
      <c r="F1" s="57"/>
      <c r="G1" s="20"/>
      <c r="H1" s="21"/>
    </row>
    <row r="2" spans="1:9" ht="20.100000000000001" customHeight="1" x14ac:dyDescent="0.25">
      <c r="A2" s="22" t="s">
        <v>48</v>
      </c>
      <c r="B2" s="22" t="s">
        <v>49</v>
      </c>
      <c r="C2" s="23" t="s">
        <v>50</v>
      </c>
      <c r="D2" s="13" t="s">
        <v>52</v>
      </c>
      <c r="E2" s="7" t="s">
        <v>3060</v>
      </c>
      <c r="F2" s="14" t="s">
        <v>3059</v>
      </c>
      <c r="G2" s="17" t="s">
        <v>53</v>
      </c>
      <c r="H2" s="3">
        <v>0</v>
      </c>
    </row>
    <row r="3" spans="1:9" ht="20.100000000000001" customHeight="1" x14ac:dyDescent="0.25">
      <c r="A3" s="64" t="s">
        <v>3106</v>
      </c>
      <c r="B3" s="65"/>
      <c r="C3" s="65"/>
      <c r="D3" s="65"/>
      <c r="E3" s="65"/>
      <c r="F3" s="66"/>
      <c r="G3" s="6" t="s">
        <v>54</v>
      </c>
      <c r="H3" s="4">
        <v>83</v>
      </c>
      <c r="I3" s="41"/>
    </row>
    <row r="4" spans="1:9" ht="20.100000000000001" customHeight="1" x14ac:dyDescent="0.25">
      <c r="A4" s="22"/>
      <c r="B4" s="58" t="s">
        <v>3107</v>
      </c>
      <c r="C4" s="59"/>
      <c r="D4" s="59"/>
      <c r="E4" s="59"/>
      <c r="F4" s="60"/>
      <c r="G4" s="21"/>
      <c r="H4" s="21"/>
    </row>
    <row r="5" spans="1:9" ht="20.100000000000001" customHeight="1" x14ac:dyDescent="0.25">
      <c r="A5" s="27" t="s">
        <v>55</v>
      </c>
      <c r="B5" s="5" t="s">
        <v>86</v>
      </c>
      <c r="C5" s="28" t="s">
        <v>87</v>
      </c>
      <c r="D5" s="29">
        <v>71.430000000000007</v>
      </c>
      <c r="E5" s="30">
        <f>$H$3*D5</f>
        <v>5928.6900000000005</v>
      </c>
      <c r="F5" s="31">
        <f t="shared" ref="F5:F68" si="0">E5-(E5/100*$H$2)</f>
        <v>5928.6900000000005</v>
      </c>
      <c r="G5" s="21"/>
      <c r="H5" s="21"/>
    </row>
    <row r="6" spans="1:9" ht="20.100000000000001" customHeight="1" x14ac:dyDescent="0.25">
      <c r="A6" s="27" t="s">
        <v>3061</v>
      </c>
      <c r="B6" s="5" t="s">
        <v>168</v>
      </c>
      <c r="C6" s="28" t="s">
        <v>169</v>
      </c>
      <c r="D6" s="29">
        <v>103.44</v>
      </c>
      <c r="E6" s="30">
        <f t="shared" ref="E6:E69" si="1">$H$3*D6</f>
        <v>8585.52</v>
      </c>
      <c r="F6" s="31">
        <f t="shared" si="0"/>
        <v>8585.52</v>
      </c>
      <c r="G6" s="21"/>
      <c r="H6" s="21"/>
    </row>
    <row r="7" spans="1:9" ht="20.100000000000001" customHeight="1" x14ac:dyDescent="0.25">
      <c r="A7" s="27" t="s">
        <v>3062</v>
      </c>
      <c r="B7" s="5" t="s">
        <v>204</v>
      </c>
      <c r="C7" s="28" t="s">
        <v>205</v>
      </c>
      <c r="D7" s="29">
        <v>50.86</v>
      </c>
      <c r="E7" s="30">
        <f t="shared" si="1"/>
        <v>4221.38</v>
      </c>
      <c r="F7" s="31">
        <f t="shared" si="0"/>
        <v>4221.38</v>
      </c>
      <c r="G7" s="21"/>
      <c r="H7" s="21"/>
    </row>
    <row r="8" spans="1:9" ht="20.100000000000001" customHeight="1" x14ac:dyDescent="0.25">
      <c r="A8" s="27" t="s">
        <v>3063</v>
      </c>
      <c r="B8" s="5" t="s">
        <v>216</v>
      </c>
      <c r="C8" s="28" t="s">
        <v>217</v>
      </c>
      <c r="D8" s="29">
        <v>44.29</v>
      </c>
      <c r="E8" s="30">
        <f t="shared" si="1"/>
        <v>3676.0699999999997</v>
      </c>
      <c r="F8" s="31">
        <f t="shared" si="0"/>
        <v>3676.0699999999997</v>
      </c>
      <c r="G8" s="21"/>
      <c r="H8" s="21"/>
    </row>
    <row r="9" spans="1:9" ht="20.100000000000001" customHeight="1" x14ac:dyDescent="0.25">
      <c r="A9" s="27" t="s">
        <v>3064</v>
      </c>
      <c r="B9" s="5" t="s">
        <v>238</v>
      </c>
      <c r="C9" s="28" t="s">
        <v>239</v>
      </c>
      <c r="D9" s="29">
        <v>42.86</v>
      </c>
      <c r="E9" s="30">
        <f t="shared" si="1"/>
        <v>3557.38</v>
      </c>
      <c r="F9" s="31">
        <f t="shared" si="0"/>
        <v>3557.38</v>
      </c>
      <c r="G9" s="21"/>
      <c r="H9" s="21"/>
    </row>
    <row r="10" spans="1:9" ht="20.100000000000001" customHeight="1" x14ac:dyDescent="0.25">
      <c r="A10" s="27" t="s">
        <v>0</v>
      </c>
      <c r="B10" s="5" t="s">
        <v>264</v>
      </c>
      <c r="C10" s="28" t="s">
        <v>265</v>
      </c>
      <c r="D10" s="29">
        <v>59.72</v>
      </c>
      <c r="E10" s="30">
        <f t="shared" si="1"/>
        <v>4956.76</v>
      </c>
      <c r="F10" s="31">
        <f t="shared" si="0"/>
        <v>4956.76</v>
      </c>
      <c r="G10" s="21"/>
      <c r="H10" s="21"/>
    </row>
    <row r="11" spans="1:9" ht="20.100000000000001" customHeight="1" x14ac:dyDescent="0.25">
      <c r="A11" s="27" t="s">
        <v>1</v>
      </c>
      <c r="B11" s="5" t="s">
        <v>302</v>
      </c>
      <c r="C11" s="28" t="s">
        <v>303</v>
      </c>
      <c r="D11" s="29">
        <v>77.150000000000006</v>
      </c>
      <c r="E11" s="30">
        <f t="shared" si="1"/>
        <v>6403.4500000000007</v>
      </c>
      <c r="F11" s="31">
        <f t="shared" si="0"/>
        <v>6403.4500000000007</v>
      </c>
      <c r="G11" s="21"/>
      <c r="H11" s="21"/>
    </row>
    <row r="12" spans="1:9" ht="20.100000000000001" customHeight="1" x14ac:dyDescent="0.25">
      <c r="A12" s="27" t="s">
        <v>3065</v>
      </c>
      <c r="B12" s="5" t="s">
        <v>316</v>
      </c>
      <c r="C12" s="28" t="s">
        <v>317</v>
      </c>
      <c r="D12" s="29">
        <v>51.15</v>
      </c>
      <c r="E12" s="30">
        <f t="shared" si="1"/>
        <v>4245.45</v>
      </c>
      <c r="F12" s="31">
        <f t="shared" si="0"/>
        <v>4245.45</v>
      </c>
      <c r="G12" s="21"/>
      <c r="H12" s="21"/>
    </row>
    <row r="13" spans="1:9" ht="20.100000000000001" customHeight="1" x14ac:dyDescent="0.25">
      <c r="A13" s="27" t="s">
        <v>2</v>
      </c>
      <c r="B13" s="5" t="s">
        <v>412</v>
      </c>
      <c r="C13" s="28" t="s">
        <v>413</v>
      </c>
      <c r="D13" s="29">
        <v>39.15</v>
      </c>
      <c r="E13" s="30">
        <f t="shared" si="1"/>
        <v>3249.45</v>
      </c>
      <c r="F13" s="31">
        <f t="shared" si="0"/>
        <v>3249.45</v>
      </c>
      <c r="G13" s="21"/>
      <c r="H13" s="21"/>
    </row>
    <row r="14" spans="1:9" ht="20.100000000000001" customHeight="1" x14ac:dyDescent="0.25">
      <c r="A14" s="27" t="s">
        <v>3066</v>
      </c>
      <c r="B14" s="5" t="s">
        <v>422</v>
      </c>
      <c r="C14" s="28" t="s">
        <v>423</v>
      </c>
      <c r="D14" s="29">
        <v>90.29</v>
      </c>
      <c r="E14" s="30">
        <f t="shared" si="1"/>
        <v>7494.0700000000006</v>
      </c>
      <c r="F14" s="31">
        <f t="shared" si="0"/>
        <v>7494.0700000000006</v>
      </c>
      <c r="G14" s="21"/>
      <c r="H14" s="21"/>
    </row>
    <row r="15" spans="1:9" ht="20.100000000000001" customHeight="1" x14ac:dyDescent="0.25">
      <c r="A15" s="27" t="s">
        <v>3</v>
      </c>
      <c r="B15" s="5" t="s">
        <v>440</v>
      </c>
      <c r="C15" s="28" t="s">
        <v>441</v>
      </c>
      <c r="D15" s="29">
        <v>45.43</v>
      </c>
      <c r="E15" s="30">
        <f t="shared" si="1"/>
        <v>3770.69</v>
      </c>
      <c r="F15" s="31">
        <f t="shared" si="0"/>
        <v>3770.69</v>
      </c>
      <c r="G15" s="21"/>
      <c r="H15" s="21"/>
    </row>
    <row r="16" spans="1:9" ht="20.100000000000001" customHeight="1" x14ac:dyDescent="0.25">
      <c r="A16" s="27" t="s">
        <v>4</v>
      </c>
      <c r="B16" s="5" t="s">
        <v>484</v>
      </c>
      <c r="C16" s="28" t="s">
        <v>485</v>
      </c>
      <c r="D16" s="29">
        <v>91.71</v>
      </c>
      <c r="E16" s="30">
        <f t="shared" si="1"/>
        <v>7611.9299999999994</v>
      </c>
      <c r="F16" s="31">
        <f t="shared" si="0"/>
        <v>7611.9299999999994</v>
      </c>
      <c r="G16" s="21"/>
      <c r="H16" s="21"/>
    </row>
    <row r="17" spans="1:8" ht="20.100000000000001" customHeight="1" x14ac:dyDescent="0.25">
      <c r="A17" s="27" t="s">
        <v>3067</v>
      </c>
      <c r="B17" s="5" t="s">
        <v>508</v>
      </c>
      <c r="C17" s="28" t="s">
        <v>509</v>
      </c>
      <c r="D17" s="29">
        <v>84.57</v>
      </c>
      <c r="E17" s="30">
        <f t="shared" si="1"/>
        <v>7019.3099999999995</v>
      </c>
      <c r="F17" s="31">
        <f t="shared" si="0"/>
        <v>7019.3099999999995</v>
      </c>
      <c r="G17" s="21"/>
      <c r="H17" s="21"/>
    </row>
    <row r="18" spans="1:8" ht="20.100000000000001" customHeight="1" x14ac:dyDescent="0.25">
      <c r="A18" s="27" t="s">
        <v>5</v>
      </c>
      <c r="B18" s="5" t="s">
        <v>592</v>
      </c>
      <c r="C18" s="28" t="s">
        <v>593</v>
      </c>
      <c r="D18" s="29">
        <v>50.29</v>
      </c>
      <c r="E18" s="30">
        <f t="shared" si="1"/>
        <v>4174.07</v>
      </c>
      <c r="F18" s="31">
        <f t="shared" si="0"/>
        <v>4174.07</v>
      </c>
      <c r="G18" s="21"/>
      <c r="H18" s="21"/>
    </row>
    <row r="19" spans="1:8" ht="20.100000000000001" customHeight="1" x14ac:dyDescent="0.25">
      <c r="A19" s="27" t="s">
        <v>3068</v>
      </c>
      <c r="B19" s="5" t="s">
        <v>705</v>
      </c>
      <c r="C19" s="28" t="s">
        <v>706</v>
      </c>
      <c r="D19" s="29">
        <v>48</v>
      </c>
      <c r="E19" s="30">
        <f t="shared" si="1"/>
        <v>3984</v>
      </c>
      <c r="F19" s="31">
        <f t="shared" si="0"/>
        <v>3984</v>
      </c>
      <c r="G19" s="21"/>
      <c r="H19" s="21"/>
    </row>
    <row r="20" spans="1:8" ht="20.100000000000001" customHeight="1" x14ac:dyDescent="0.25">
      <c r="A20" s="27" t="s">
        <v>6</v>
      </c>
      <c r="B20" s="5" t="s">
        <v>735</v>
      </c>
      <c r="C20" s="28" t="s">
        <v>736</v>
      </c>
      <c r="D20" s="29">
        <v>153.72999999999999</v>
      </c>
      <c r="E20" s="30">
        <f t="shared" si="1"/>
        <v>12759.589999999998</v>
      </c>
      <c r="F20" s="31">
        <f t="shared" si="0"/>
        <v>12759.589999999998</v>
      </c>
      <c r="G20" s="21"/>
      <c r="H20" s="21"/>
    </row>
    <row r="21" spans="1:8" ht="20.100000000000001" customHeight="1" x14ac:dyDescent="0.25">
      <c r="A21" s="27" t="s">
        <v>3069</v>
      </c>
      <c r="B21" s="5" t="s">
        <v>761</v>
      </c>
      <c r="C21" s="28" t="s">
        <v>762</v>
      </c>
      <c r="D21" s="29">
        <v>75.42</v>
      </c>
      <c r="E21" s="30">
        <f t="shared" si="1"/>
        <v>6259.8600000000006</v>
      </c>
      <c r="F21" s="31">
        <f t="shared" si="0"/>
        <v>6259.8600000000006</v>
      </c>
      <c r="G21" s="21"/>
      <c r="H21" s="21"/>
    </row>
    <row r="22" spans="1:8" ht="20.100000000000001" customHeight="1" x14ac:dyDescent="0.25">
      <c r="A22" s="27" t="s">
        <v>7</v>
      </c>
      <c r="B22" s="5" t="s">
        <v>841</v>
      </c>
      <c r="C22" s="28" t="s">
        <v>842</v>
      </c>
      <c r="D22" s="29">
        <v>79.709999999999994</v>
      </c>
      <c r="E22" s="30">
        <f t="shared" si="1"/>
        <v>6615.9299999999994</v>
      </c>
      <c r="F22" s="31">
        <f t="shared" si="0"/>
        <v>6615.9299999999994</v>
      </c>
      <c r="G22" s="21"/>
      <c r="H22" s="21"/>
    </row>
    <row r="23" spans="1:8" ht="20.100000000000001" customHeight="1" x14ac:dyDescent="0.25">
      <c r="A23" s="27" t="s">
        <v>8</v>
      </c>
      <c r="B23" s="5" t="s">
        <v>963</v>
      </c>
      <c r="C23" s="28" t="s">
        <v>964</v>
      </c>
      <c r="D23" s="29">
        <v>59.14</v>
      </c>
      <c r="E23" s="30">
        <f t="shared" si="1"/>
        <v>4908.62</v>
      </c>
      <c r="F23" s="31">
        <f t="shared" si="0"/>
        <v>4908.62</v>
      </c>
      <c r="G23" s="21"/>
      <c r="H23" s="21"/>
    </row>
    <row r="24" spans="1:8" ht="20.100000000000001" customHeight="1" x14ac:dyDescent="0.25">
      <c r="A24" s="27" t="s">
        <v>9</v>
      </c>
      <c r="B24" s="5" t="s">
        <v>976</v>
      </c>
      <c r="C24" s="28" t="s">
        <v>977</v>
      </c>
      <c r="D24" s="29">
        <v>108.58</v>
      </c>
      <c r="E24" s="30">
        <f t="shared" si="1"/>
        <v>9012.14</v>
      </c>
      <c r="F24" s="31">
        <f t="shared" si="0"/>
        <v>9012.14</v>
      </c>
      <c r="G24" s="21"/>
      <c r="H24" s="21"/>
    </row>
    <row r="25" spans="1:8" ht="20.100000000000001" customHeight="1" x14ac:dyDescent="0.25">
      <c r="A25" s="27" t="s">
        <v>3070</v>
      </c>
      <c r="B25" s="5" t="s">
        <v>980</v>
      </c>
      <c r="C25" s="28" t="s">
        <v>981</v>
      </c>
      <c r="D25" s="29">
        <v>55.71</v>
      </c>
      <c r="E25" s="30">
        <f t="shared" si="1"/>
        <v>4623.93</v>
      </c>
      <c r="F25" s="31">
        <f t="shared" si="0"/>
        <v>4623.93</v>
      </c>
      <c r="G25" s="21"/>
      <c r="H25" s="21"/>
    </row>
    <row r="26" spans="1:8" ht="20.100000000000001" customHeight="1" x14ac:dyDescent="0.25">
      <c r="A26" s="27" t="s">
        <v>3071</v>
      </c>
      <c r="B26" s="5" t="s">
        <v>1010</v>
      </c>
      <c r="C26" s="28" t="s">
        <v>1011</v>
      </c>
      <c r="D26" s="29">
        <v>58.57</v>
      </c>
      <c r="E26" s="30">
        <f t="shared" si="1"/>
        <v>4861.3100000000004</v>
      </c>
      <c r="F26" s="31">
        <f t="shared" si="0"/>
        <v>4861.3100000000004</v>
      </c>
      <c r="G26" s="21"/>
      <c r="H26" s="21"/>
    </row>
    <row r="27" spans="1:8" ht="20.100000000000001" customHeight="1" x14ac:dyDescent="0.25">
      <c r="A27" s="27" t="s">
        <v>10</v>
      </c>
      <c r="B27" s="5" t="s">
        <v>1022</v>
      </c>
      <c r="C27" s="28" t="s">
        <v>1023</v>
      </c>
      <c r="D27" s="29">
        <v>67.72</v>
      </c>
      <c r="E27" s="30">
        <f t="shared" si="1"/>
        <v>5620.76</v>
      </c>
      <c r="F27" s="31">
        <f t="shared" si="0"/>
        <v>5620.76</v>
      </c>
      <c r="G27" s="21"/>
      <c r="H27" s="21"/>
    </row>
    <row r="28" spans="1:8" ht="20.100000000000001" customHeight="1" x14ac:dyDescent="0.25">
      <c r="A28" s="27" t="s">
        <v>3072</v>
      </c>
      <c r="B28" s="5" t="s">
        <v>1026</v>
      </c>
      <c r="C28" s="28" t="s">
        <v>1027</v>
      </c>
      <c r="D28" s="29">
        <v>95.99</v>
      </c>
      <c r="E28" s="30">
        <f t="shared" si="1"/>
        <v>7967.1699999999992</v>
      </c>
      <c r="F28" s="31">
        <f t="shared" si="0"/>
        <v>7967.1699999999992</v>
      </c>
      <c r="G28" s="21"/>
      <c r="H28" s="21"/>
    </row>
    <row r="29" spans="1:8" ht="20.100000000000001" customHeight="1" x14ac:dyDescent="0.25">
      <c r="A29" s="27" t="s">
        <v>11</v>
      </c>
      <c r="B29" s="5" t="s">
        <v>1064</v>
      </c>
      <c r="C29" s="28" t="s">
        <v>1065</v>
      </c>
      <c r="D29" s="29">
        <v>43.71</v>
      </c>
      <c r="E29" s="30">
        <f t="shared" si="1"/>
        <v>3627.9300000000003</v>
      </c>
      <c r="F29" s="31">
        <f t="shared" si="0"/>
        <v>3627.9300000000003</v>
      </c>
      <c r="G29" s="21"/>
      <c r="H29" s="21"/>
    </row>
    <row r="30" spans="1:8" ht="20.100000000000001" customHeight="1" x14ac:dyDescent="0.25">
      <c r="A30" s="27" t="s">
        <v>3073</v>
      </c>
      <c r="B30" s="5" t="s">
        <v>1070</v>
      </c>
      <c r="C30" s="28" t="s">
        <v>1071</v>
      </c>
      <c r="D30" s="29">
        <v>40</v>
      </c>
      <c r="E30" s="30">
        <f t="shared" si="1"/>
        <v>3320</v>
      </c>
      <c r="F30" s="31">
        <f t="shared" si="0"/>
        <v>3320</v>
      </c>
      <c r="G30" s="21"/>
      <c r="H30" s="21"/>
    </row>
    <row r="31" spans="1:8" ht="20.100000000000001" customHeight="1" x14ac:dyDescent="0.25">
      <c r="A31" s="27" t="s">
        <v>12</v>
      </c>
      <c r="B31" s="5" t="s">
        <v>1122</v>
      </c>
      <c r="C31" s="28" t="s">
        <v>1123</v>
      </c>
      <c r="D31" s="29">
        <v>52.86</v>
      </c>
      <c r="E31" s="30">
        <f t="shared" si="1"/>
        <v>4387.38</v>
      </c>
      <c r="F31" s="31">
        <f t="shared" si="0"/>
        <v>4387.38</v>
      </c>
      <c r="G31" s="21"/>
      <c r="H31" s="21"/>
    </row>
    <row r="32" spans="1:8" ht="20.100000000000001" customHeight="1" x14ac:dyDescent="0.25">
      <c r="A32" s="27" t="s">
        <v>3074</v>
      </c>
      <c r="B32" s="5" t="s">
        <v>1182</v>
      </c>
      <c r="C32" s="28" t="s">
        <v>1183</v>
      </c>
      <c r="D32" s="29">
        <v>61.43</v>
      </c>
      <c r="E32" s="30">
        <f t="shared" si="1"/>
        <v>5098.6899999999996</v>
      </c>
      <c r="F32" s="31">
        <f t="shared" si="0"/>
        <v>5098.6899999999996</v>
      </c>
      <c r="G32" s="21"/>
      <c r="H32" s="21"/>
    </row>
    <row r="33" spans="1:8" ht="20.100000000000001" customHeight="1" x14ac:dyDescent="0.25">
      <c r="A33" s="27" t="s">
        <v>3075</v>
      </c>
      <c r="B33" s="5" t="s">
        <v>1224</v>
      </c>
      <c r="C33" s="28" t="s">
        <v>1225</v>
      </c>
      <c r="D33" s="29">
        <v>86.57</v>
      </c>
      <c r="E33" s="30">
        <f t="shared" si="1"/>
        <v>7185.3099999999995</v>
      </c>
      <c r="F33" s="31">
        <f t="shared" si="0"/>
        <v>7185.3099999999995</v>
      </c>
      <c r="G33" s="21"/>
      <c r="H33" s="21"/>
    </row>
    <row r="34" spans="1:8" ht="20.100000000000001" customHeight="1" x14ac:dyDescent="0.25">
      <c r="A34" s="27" t="s">
        <v>3076</v>
      </c>
      <c r="B34" s="5" t="s">
        <v>1280</v>
      </c>
      <c r="C34" s="28" t="s">
        <v>1281</v>
      </c>
      <c r="D34" s="29">
        <v>50.86</v>
      </c>
      <c r="E34" s="30">
        <f t="shared" si="1"/>
        <v>4221.38</v>
      </c>
      <c r="F34" s="31">
        <f t="shared" si="0"/>
        <v>4221.38</v>
      </c>
      <c r="G34" s="21"/>
      <c r="H34" s="21"/>
    </row>
    <row r="35" spans="1:8" ht="20.100000000000001" customHeight="1" x14ac:dyDescent="0.25">
      <c r="A35" s="27" t="s">
        <v>13</v>
      </c>
      <c r="B35" s="5" t="s">
        <v>1350</v>
      </c>
      <c r="C35" s="28" t="s">
        <v>1351</v>
      </c>
      <c r="D35" s="29">
        <v>40.29</v>
      </c>
      <c r="E35" s="30">
        <f t="shared" si="1"/>
        <v>3344.0699999999997</v>
      </c>
      <c r="F35" s="31">
        <f t="shared" si="0"/>
        <v>3344.0699999999997</v>
      </c>
      <c r="G35" s="21"/>
      <c r="H35" s="21"/>
    </row>
    <row r="36" spans="1:8" ht="20.100000000000001" customHeight="1" x14ac:dyDescent="0.25">
      <c r="A36" s="27" t="s">
        <v>14</v>
      </c>
      <c r="B36" s="5" t="s">
        <v>1378</v>
      </c>
      <c r="C36" s="28" t="s">
        <v>1379</v>
      </c>
      <c r="D36" s="29">
        <v>46.29</v>
      </c>
      <c r="E36" s="30">
        <f t="shared" si="1"/>
        <v>3842.0699999999997</v>
      </c>
      <c r="F36" s="31">
        <f t="shared" si="0"/>
        <v>3842.0699999999997</v>
      </c>
      <c r="G36" s="21"/>
      <c r="H36" s="21"/>
    </row>
    <row r="37" spans="1:8" ht="20.100000000000001" customHeight="1" x14ac:dyDescent="0.25">
      <c r="A37" s="27" t="s">
        <v>15</v>
      </c>
      <c r="B37" s="5" t="s">
        <v>1390</v>
      </c>
      <c r="C37" s="28" t="s">
        <v>1391</v>
      </c>
      <c r="D37" s="29">
        <v>77.430000000000007</v>
      </c>
      <c r="E37" s="30">
        <f t="shared" si="1"/>
        <v>6426.6900000000005</v>
      </c>
      <c r="F37" s="31">
        <f t="shared" si="0"/>
        <v>6426.6900000000005</v>
      </c>
      <c r="G37" s="21"/>
      <c r="H37" s="21"/>
    </row>
    <row r="38" spans="1:8" ht="20.100000000000001" customHeight="1" x14ac:dyDescent="0.25">
      <c r="A38" s="27" t="s">
        <v>3077</v>
      </c>
      <c r="B38" s="5" t="s">
        <v>1410</v>
      </c>
      <c r="C38" s="28" t="s">
        <v>1411</v>
      </c>
      <c r="D38" s="29">
        <v>53.43</v>
      </c>
      <c r="E38" s="30">
        <f t="shared" si="1"/>
        <v>4434.6899999999996</v>
      </c>
      <c r="F38" s="31">
        <f t="shared" si="0"/>
        <v>4434.6899999999996</v>
      </c>
      <c r="G38" s="21"/>
      <c r="H38" s="21"/>
    </row>
    <row r="39" spans="1:8" ht="20.100000000000001" customHeight="1" x14ac:dyDescent="0.25">
      <c r="A39" s="27" t="s">
        <v>16</v>
      </c>
      <c r="B39" s="5" t="s">
        <v>1480</v>
      </c>
      <c r="C39" s="28" t="s">
        <v>1481</v>
      </c>
      <c r="D39" s="29">
        <v>72.569999999999993</v>
      </c>
      <c r="E39" s="30">
        <f t="shared" si="1"/>
        <v>6023.3099999999995</v>
      </c>
      <c r="F39" s="31">
        <f t="shared" si="0"/>
        <v>6023.3099999999995</v>
      </c>
      <c r="G39" s="21"/>
      <c r="H39" s="21"/>
    </row>
    <row r="40" spans="1:8" ht="20.100000000000001" customHeight="1" x14ac:dyDescent="0.25">
      <c r="A40" s="27" t="s">
        <v>17</v>
      </c>
      <c r="B40" s="5" t="s">
        <v>1514</v>
      </c>
      <c r="C40" s="28" t="s">
        <v>1515</v>
      </c>
      <c r="D40" s="29">
        <v>66.569999999999993</v>
      </c>
      <c r="E40" s="30">
        <f t="shared" si="1"/>
        <v>5525.3099999999995</v>
      </c>
      <c r="F40" s="31">
        <f t="shared" si="0"/>
        <v>5525.3099999999995</v>
      </c>
      <c r="G40" s="21"/>
      <c r="H40" s="21"/>
    </row>
    <row r="41" spans="1:8" ht="20.100000000000001" customHeight="1" x14ac:dyDescent="0.25">
      <c r="A41" s="27" t="s">
        <v>18</v>
      </c>
      <c r="B41" s="5" t="s">
        <v>1540</v>
      </c>
      <c r="C41" s="28" t="s">
        <v>1541</v>
      </c>
      <c r="D41" s="29">
        <v>72.86</v>
      </c>
      <c r="E41" s="30">
        <f t="shared" si="1"/>
        <v>6047.38</v>
      </c>
      <c r="F41" s="31">
        <f t="shared" si="0"/>
        <v>6047.38</v>
      </c>
      <c r="G41" s="21"/>
      <c r="H41" s="21"/>
    </row>
    <row r="42" spans="1:8" ht="20.100000000000001" customHeight="1" x14ac:dyDescent="0.25">
      <c r="A42" s="27" t="s">
        <v>3078</v>
      </c>
      <c r="B42" s="5" t="s">
        <v>1580</v>
      </c>
      <c r="C42" s="28" t="s">
        <v>1581</v>
      </c>
      <c r="D42" s="29">
        <v>67.430000000000007</v>
      </c>
      <c r="E42" s="30">
        <f t="shared" si="1"/>
        <v>5596.6900000000005</v>
      </c>
      <c r="F42" s="31">
        <f t="shared" si="0"/>
        <v>5596.6900000000005</v>
      </c>
      <c r="G42" s="21"/>
      <c r="H42" s="21"/>
    </row>
    <row r="43" spans="1:8" ht="20.100000000000001" customHeight="1" x14ac:dyDescent="0.25">
      <c r="A43" s="27" t="s">
        <v>19</v>
      </c>
      <c r="B43" s="5" t="s">
        <v>1634</v>
      </c>
      <c r="C43" s="28" t="s">
        <v>1635</v>
      </c>
      <c r="D43" s="29">
        <v>68.569999999999993</v>
      </c>
      <c r="E43" s="30">
        <f t="shared" si="1"/>
        <v>5691.3099999999995</v>
      </c>
      <c r="F43" s="31">
        <f t="shared" si="0"/>
        <v>5691.3099999999995</v>
      </c>
      <c r="G43" s="21"/>
      <c r="H43" s="21"/>
    </row>
    <row r="44" spans="1:8" ht="20.100000000000001" customHeight="1" x14ac:dyDescent="0.25">
      <c r="A44" s="27" t="s">
        <v>20</v>
      </c>
      <c r="B44" s="5" t="s">
        <v>1646</v>
      </c>
      <c r="C44" s="28" t="s">
        <v>1647</v>
      </c>
      <c r="D44" s="29">
        <v>42.01</v>
      </c>
      <c r="E44" s="30">
        <f t="shared" si="1"/>
        <v>3486.83</v>
      </c>
      <c r="F44" s="31">
        <f t="shared" si="0"/>
        <v>3486.83</v>
      </c>
      <c r="G44" s="21"/>
      <c r="H44" s="21"/>
    </row>
    <row r="45" spans="1:8" ht="20.100000000000001" customHeight="1" x14ac:dyDescent="0.25">
      <c r="A45" s="27" t="s">
        <v>21</v>
      </c>
      <c r="B45" s="5" t="s">
        <v>1676</v>
      </c>
      <c r="C45" s="28" t="s">
        <v>1677</v>
      </c>
      <c r="D45" s="29">
        <v>64</v>
      </c>
      <c r="E45" s="30">
        <f t="shared" si="1"/>
        <v>5312</v>
      </c>
      <c r="F45" s="31">
        <f t="shared" si="0"/>
        <v>5312</v>
      </c>
      <c r="G45" s="21"/>
      <c r="H45" s="21"/>
    </row>
    <row r="46" spans="1:8" ht="20.100000000000001" customHeight="1" x14ac:dyDescent="0.25">
      <c r="A46" s="27" t="s">
        <v>3079</v>
      </c>
      <c r="B46" s="5" t="s">
        <v>1724</v>
      </c>
      <c r="C46" s="28" t="s">
        <v>1725</v>
      </c>
      <c r="D46" s="29">
        <v>104.29</v>
      </c>
      <c r="E46" s="30">
        <f t="shared" si="1"/>
        <v>8656.07</v>
      </c>
      <c r="F46" s="31">
        <f t="shared" si="0"/>
        <v>8656.07</v>
      </c>
      <c r="G46" s="21"/>
      <c r="H46" s="21"/>
    </row>
    <row r="47" spans="1:8" ht="20.100000000000001" customHeight="1" x14ac:dyDescent="0.25">
      <c r="A47" s="27" t="s">
        <v>22</v>
      </c>
      <c r="B47" s="5" t="s">
        <v>1760</v>
      </c>
      <c r="C47" s="28" t="s">
        <v>1761</v>
      </c>
      <c r="D47" s="29">
        <v>63.15</v>
      </c>
      <c r="E47" s="30">
        <f t="shared" si="1"/>
        <v>5241.45</v>
      </c>
      <c r="F47" s="31">
        <f t="shared" si="0"/>
        <v>5241.45</v>
      </c>
      <c r="G47" s="21"/>
      <c r="H47" s="21"/>
    </row>
    <row r="48" spans="1:8" ht="20.100000000000001" customHeight="1" x14ac:dyDescent="0.25">
      <c r="A48" s="27" t="s">
        <v>23</v>
      </c>
      <c r="B48" s="5" t="s">
        <v>1766</v>
      </c>
      <c r="C48" s="28" t="s">
        <v>1767</v>
      </c>
      <c r="D48" s="29">
        <v>54.86</v>
      </c>
      <c r="E48" s="30">
        <f t="shared" si="1"/>
        <v>4553.38</v>
      </c>
      <c r="F48" s="31">
        <f t="shared" si="0"/>
        <v>4553.38</v>
      </c>
      <c r="G48" s="21"/>
      <c r="H48" s="21"/>
    </row>
    <row r="49" spans="1:8" ht="20.100000000000001" customHeight="1" x14ac:dyDescent="0.25">
      <c r="A49" s="27" t="s">
        <v>3080</v>
      </c>
      <c r="B49" s="5" t="s">
        <v>1770</v>
      </c>
      <c r="C49" s="28" t="s">
        <v>1771</v>
      </c>
      <c r="D49" s="29">
        <v>55.83</v>
      </c>
      <c r="E49" s="30">
        <f t="shared" si="1"/>
        <v>4633.8899999999994</v>
      </c>
      <c r="F49" s="31">
        <f t="shared" si="0"/>
        <v>4633.8899999999994</v>
      </c>
      <c r="G49" s="21"/>
      <c r="H49" s="21"/>
    </row>
    <row r="50" spans="1:8" ht="20.100000000000001" customHeight="1" x14ac:dyDescent="0.25">
      <c r="A50" s="27" t="s">
        <v>3081</v>
      </c>
      <c r="B50" s="5" t="s">
        <v>1776</v>
      </c>
      <c r="C50" s="28" t="s">
        <v>1777</v>
      </c>
      <c r="D50" s="29">
        <v>50.86</v>
      </c>
      <c r="E50" s="30">
        <f t="shared" si="1"/>
        <v>4221.38</v>
      </c>
      <c r="F50" s="31">
        <f t="shared" si="0"/>
        <v>4221.38</v>
      </c>
      <c r="G50" s="21"/>
      <c r="H50" s="21"/>
    </row>
    <row r="51" spans="1:8" ht="20.100000000000001" customHeight="1" x14ac:dyDescent="0.25">
      <c r="A51" s="27" t="s">
        <v>24</v>
      </c>
      <c r="B51" s="5" t="s">
        <v>1796</v>
      </c>
      <c r="C51" s="28" t="s">
        <v>1797</v>
      </c>
      <c r="D51" s="29">
        <v>71.72</v>
      </c>
      <c r="E51" s="30">
        <f t="shared" si="1"/>
        <v>5952.76</v>
      </c>
      <c r="F51" s="31">
        <f t="shared" si="0"/>
        <v>5952.76</v>
      </c>
      <c r="G51" s="21"/>
      <c r="H51" s="21"/>
    </row>
    <row r="52" spans="1:8" ht="20.100000000000001" customHeight="1" x14ac:dyDescent="0.25">
      <c r="A52" s="27" t="s">
        <v>25</v>
      </c>
      <c r="B52" s="5" t="s">
        <v>1800</v>
      </c>
      <c r="C52" s="28" t="s">
        <v>1801</v>
      </c>
      <c r="D52" s="29">
        <v>46.58</v>
      </c>
      <c r="E52" s="30">
        <f t="shared" si="1"/>
        <v>3866.14</v>
      </c>
      <c r="F52" s="31">
        <f t="shared" si="0"/>
        <v>3866.14</v>
      </c>
      <c r="G52" s="21"/>
      <c r="H52" s="21"/>
    </row>
    <row r="53" spans="1:8" ht="20.100000000000001" customHeight="1" x14ac:dyDescent="0.25">
      <c r="A53" s="27" t="s">
        <v>3082</v>
      </c>
      <c r="B53" s="5" t="s">
        <v>1916</v>
      </c>
      <c r="C53" s="28" t="s">
        <v>1917</v>
      </c>
      <c r="D53" s="29">
        <v>55.14</v>
      </c>
      <c r="E53" s="30">
        <f t="shared" si="1"/>
        <v>4576.62</v>
      </c>
      <c r="F53" s="31">
        <f t="shared" si="0"/>
        <v>4576.62</v>
      </c>
      <c r="G53" s="21"/>
      <c r="H53" s="21"/>
    </row>
    <row r="54" spans="1:8" ht="20.100000000000001" customHeight="1" x14ac:dyDescent="0.25">
      <c r="A54" s="27" t="s">
        <v>26</v>
      </c>
      <c r="B54" s="5" t="s">
        <v>1952</v>
      </c>
      <c r="C54" s="28" t="s">
        <v>1953</v>
      </c>
      <c r="D54" s="29">
        <v>53.43</v>
      </c>
      <c r="E54" s="30">
        <f t="shared" si="1"/>
        <v>4434.6899999999996</v>
      </c>
      <c r="F54" s="31">
        <f t="shared" si="0"/>
        <v>4434.6899999999996</v>
      </c>
      <c r="G54" s="21"/>
      <c r="H54" s="21"/>
    </row>
    <row r="55" spans="1:8" ht="20.100000000000001" customHeight="1" x14ac:dyDescent="0.25">
      <c r="A55" s="27" t="s">
        <v>3083</v>
      </c>
      <c r="B55" s="5" t="s">
        <v>1988</v>
      </c>
      <c r="C55" s="28" t="s">
        <v>1989</v>
      </c>
      <c r="D55" s="29">
        <v>69.72</v>
      </c>
      <c r="E55" s="30">
        <f t="shared" si="1"/>
        <v>5786.76</v>
      </c>
      <c r="F55" s="31">
        <f t="shared" si="0"/>
        <v>5786.76</v>
      </c>
      <c r="G55" s="21"/>
      <c r="H55" s="21"/>
    </row>
    <row r="56" spans="1:8" ht="20.100000000000001" customHeight="1" x14ac:dyDescent="0.25">
      <c r="A56" s="27" t="s">
        <v>27</v>
      </c>
      <c r="B56" s="5" t="s">
        <v>2006</v>
      </c>
      <c r="C56" s="28" t="s">
        <v>2007</v>
      </c>
      <c r="D56" s="29">
        <v>86</v>
      </c>
      <c r="E56" s="30">
        <f t="shared" si="1"/>
        <v>7138</v>
      </c>
      <c r="F56" s="31">
        <f t="shared" si="0"/>
        <v>7138</v>
      </c>
      <c r="G56" s="21"/>
      <c r="H56" s="21"/>
    </row>
    <row r="57" spans="1:8" ht="20.100000000000001" customHeight="1" x14ac:dyDescent="0.25">
      <c r="A57" s="27" t="s">
        <v>3084</v>
      </c>
      <c r="B57" s="5" t="s">
        <v>2040</v>
      </c>
      <c r="C57" s="28" t="s">
        <v>2041</v>
      </c>
      <c r="D57" s="29">
        <v>124.86</v>
      </c>
      <c r="E57" s="30">
        <f t="shared" si="1"/>
        <v>10363.379999999999</v>
      </c>
      <c r="F57" s="31">
        <f t="shared" si="0"/>
        <v>10363.379999999999</v>
      </c>
      <c r="G57" s="21"/>
      <c r="H57" s="21"/>
    </row>
    <row r="58" spans="1:8" ht="20.100000000000001" customHeight="1" x14ac:dyDescent="0.25">
      <c r="A58" s="27" t="s">
        <v>28</v>
      </c>
      <c r="B58" s="5" t="s">
        <v>2042</v>
      </c>
      <c r="C58" s="28" t="s">
        <v>2043</v>
      </c>
      <c r="D58" s="29">
        <v>46.87</v>
      </c>
      <c r="E58" s="30">
        <f t="shared" si="1"/>
        <v>3890.2099999999996</v>
      </c>
      <c r="F58" s="31">
        <f t="shared" si="0"/>
        <v>3890.2099999999996</v>
      </c>
      <c r="G58" s="21"/>
      <c r="H58" s="21"/>
    </row>
    <row r="59" spans="1:8" ht="20.100000000000001" customHeight="1" x14ac:dyDescent="0.25">
      <c r="A59" s="27" t="s">
        <v>3085</v>
      </c>
      <c r="B59" s="5" t="s">
        <v>2088</v>
      </c>
      <c r="C59" s="28" t="s">
        <v>2089</v>
      </c>
      <c r="D59" s="29">
        <v>48.58</v>
      </c>
      <c r="E59" s="30">
        <f t="shared" si="1"/>
        <v>4032.14</v>
      </c>
      <c r="F59" s="31">
        <f t="shared" si="0"/>
        <v>4032.14</v>
      </c>
      <c r="G59" s="21"/>
      <c r="H59" s="21"/>
    </row>
    <row r="60" spans="1:8" ht="20.100000000000001" customHeight="1" x14ac:dyDescent="0.25">
      <c r="A60" s="27" t="s">
        <v>29</v>
      </c>
      <c r="B60" s="5" t="s">
        <v>2094</v>
      </c>
      <c r="C60" s="28" t="s">
        <v>2095</v>
      </c>
      <c r="D60" s="29">
        <v>48.58</v>
      </c>
      <c r="E60" s="30">
        <f t="shared" si="1"/>
        <v>4032.14</v>
      </c>
      <c r="F60" s="31">
        <f t="shared" si="0"/>
        <v>4032.14</v>
      </c>
      <c r="G60" s="21"/>
      <c r="H60" s="21"/>
    </row>
    <row r="61" spans="1:8" ht="20.100000000000001" customHeight="1" x14ac:dyDescent="0.25">
      <c r="A61" s="27" t="s">
        <v>3086</v>
      </c>
      <c r="B61" s="5" t="s">
        <v>2102</v>
      </c>
      <c r="C61" s="28" t="s">
        <v>2103</v>
      </c>
      <c r="D61" s="29">
        <v>61.15</v>
      </c>
      <c r="E61" s="30">
        <f t="shared" si="1"/>
        <v>5075.45</v>
      </c>
      <c r="F61" s="31">
        <f t="shared" si="0"/>
        <v>5075.45</v>
      </c>
      <c r="G61" s="21"/>
      <c r="H61" s="21"/>
    </row>
    <row r="62" spans="1:8" ht="20.100000000000001" customHeight="1" x14ac:dyDescent="0.25">
      <c r="A62" s="27" t="s">
        <v>30</v>
      </c>
      <c r="B62" s="5" t="s">
        <v>2132</v>
      </c>
      <c r="C62" s="28" t="s">
        <v>2133</v>
      </c>
      <c r="D62" s="29">
        <v>79.44</v>
      </c>
      <c r="E62" s="30">
        <f t="shared" si="1"/>
        <v>6593.5199999999995</v>
      </c>
      <c r="F62" s="31">
        <f t="shared" si="0"/>
        <v>6593.5199999999995</v>
      </c>
      <c r="G62" s="21"/>
      <c r="H62" s="21"/>
    </row>
    <row r="63" spans="1:8" ht="20.100000000000001" customHeight="1" x14ac:dyDescent="0.25">
      <c r="A63" s="27" t="s">
        <v>3087</v>
      </c>
      <c r="B63" s="5" t="s">
        <v>2194</v>
      </c>
      <c r="C63" s="28" t="s">
        <v>2195</v>
      </c>
      <c r="D63" s="29">
        <v>114.58</v>
      </c>
      <c r="E63" s="30">
        <f t="shared" si="1"/>
        <v>9510.14</v>
      </c>
      <c r="F63" s="31">
        <f t="shared" si="0"/>
        <v>9510.14</v>
      </c>
      <c r="G63" s="21"/>
      <c r="H63" s="21"/>
    </row>
    <row r="64" spans="1:8" ht="20.100000000000001" customHeight="1" x14ac:dyDescent="0.25">
      <c r="A64" s="27" t="s">
        <v>31</v>
      </c>
      <c r="B64" s="5" t="s">
        <v>2214</v>
      </c>
      <c r="C64" s="28" t="s">
        <v>2215</v>
      </c>
      <c r="D64" s="29">
        <v>37.72</v>
      </c>
      <c r="E64" s="30">
        <f t="shared" si="1"/>
        <v>3130.7599999999998</v>
      </c>
      <c r="F64" s="31">
        <f t="shared" si="0"/>
        <v>3130.7599999999998</v>
      </c>
      <c r="G64" s="21"/>
      <c r="H64" s="21"/>
    </row>
    <row r="65" spans="1:8" ht="20.100000000000001" customHeight="1" x14ac:dyDescent="0.25">
      <c r="A65" s="27" t="s">
        <v>32</v>
      </c>
      <c r="B65" s="5" t="s">
        <v>2218</v>
      </c>
      <c r="C65" s="28" t="s">
        <v>2219</v>
      </c>
      <c r="D65" s="29">
        <v>63.15</v>
      </c>
      <c r="E65" s="30">
        <f t="shared" si="1"/>
        <v>5241.45</v>
      </c>
      <c r="F65" s="31">
        <f t="shared" si="0"/>
        <v>5241.45</v>
      </c>
      <c r="G65" s="21"/>
      <c r="H65" s="21"/>
    </row>
    <row r="66" spans="1:8" ht="20.100000000000001" customHeight="1" x14ac:dyDescent="0.25">
      <c r="A66" s="27" t="s">
        <v>3088</v>
      </c>
      <c r="B66" s="5" t="s">
        <v>2311</v>
      </c>
      <c r="C66" s="28" t="s">
        <v>2312</v>
      </c>
      <c r="D66" s="29">
        <v>47.43</v>
      </c>
      <c r="E66" s="30">
        <f t="shared" si="1"/>
        <v>3936.69</v>
      </c>
      <c r="F66" s="31">
        <f t="shared" si="0"/>
        <v>3936.69</v>
      </c>
      <c r="G66" s="21"/>
      <c r="H66" s="21"/>
    </row>
    <row r="67" spans="1:8" ht="20.100000000000001" customHeight="1" x14ac:dyDescent="0.25">
      <c r="A67" s="27" t="s">
        <v>3089</v>
      </c>
      <c r="B67" s="5" t="s">
        <v>2408</v>
      </c>
      <c r="C67" s="28" t="s">
        <v>2409</v>
      </c>
      <c r="D67" s="29">
        <v>80.86</v>
      </c>
      <c r="E67" s="30">
        <f t="shared" si="1"/>
        <v>6711.38</v>
      </c>
      <c r="F67" s="31">
        <f t="shared" si="0"/>
        <v>6711.38</v>
      </c>
      <c r="G67" s="21"/>
      <c r="H67" s="21"/>
    </row>
    <row r="68" spans="1:8" ht="20.100000000000001" customHeight="1" x14ac:dyDescent="0.25">
      <c r="A68" s="27" t="s">
        <v>33</v>
      </c>
      <c r="B68" s="5" t="s">
        <v>2428</v>
      </c>
      <c r="C68" s="28" t="s">
        <v>2429</v>
      </c>
      <c r="D68" s="29">
        <v>88</v>
      </c>
      <c r="E68" s="30">
        <f t="shared" si="1"/>
        <v>7304</v>
      </c>
      <c r="F68" s="31">
        <f t="shared" si="0"/>
        <v>7304</v>
      </c>
      <c r="G68" s="21"/>
      <c r="H68" s="21"/>
    </row>
    <row r="69" spans="1:8" ht="20.100000000000001" customHeight="1" x14ac:dyDescent="0.25">
      <c r="A69" s="27" t="s">
        <v>34</v>
      </c>
      <c r="B69" s="5" t="s">
        <v>2466</v>
      </c>
      <c r="C69" s="28" t="s">
        <v>2467</v>
      </c>
      <c r="D69" s="29">
        <v>64.290000000000006</v>
      </c>
      <c r="E69" s="30">
        <f t="shared" si="1"/>
        <v>5336.0700000000006</v>
      </c>
      <c r="F69" s="31">
        <f t="shared" ref="F69:F133" si="2">E69-(E69/100*$H$2)</f>
        <v>5336.0700000000006</v>
      </c>
      <c r="G69" s="21"/>
      <c r="H69" s="21"/>
    </row>
    <row r="70" spans="1:8" ht="20.100000000000001" customHeight="1" x14ac:dyDescent="0.25">
      <c r="A70" s="27" t="s">
        <v>35</v>
      </c>
      <c r="B70" s="5" t="s">
        <v>2542</v>
      </c>
      <c r="C70" s="28" t="s">
        <v>2543</v>
      </c>
      <c r="D70" s="29">
        <v>58.28</v>
      </c>
      <c r="E70" s="30">
        <f t="shared" ref="E70:E134" si="3">$H$3*D70</f>
        <v>4837.24</v>
      </c>
      <c r="F70" s="31">
        <f t="shared" si="2"/>
        <v>4837.24</v>
      </c>
      <c r="G70" s="21"/>
      <c r="H70" s="21"/>
    </row>
    <row r="71" spans="1:8" ht="20.100000000000001" customHeight="1" x14ac:dyDescent="0.25">
      <c r="A71" s="27" t="s">
        <v>3090</v>
      </c>
      <c r="B71" s="5" t="s">
        <v>2562</v>
      </c>
      <c r="C71" s="28" t="s">
        <v>2563</v>
      </c>
      <c r="D71" s="29">
        <v>94.86</v>
      </c>
      <c r="E71" s="30">
        <f t="shared" si="3"/>
        <v>7873.38</v>
      </c>
      <c r="F71" s="31">
        <f t="shared" si="2"/>
        <v>7873.38</v>
      </c>
      <c r="G71" s="21"/>
      <c r="H71" s="21"/>
    </row>
    <row r="72" spans="1:8" ht="20.100000000000001" customHeight="1" x14ac:dyDescent="0.25">
      <c r="A72" s="27" t="s">
        <v>36</v>
      </c>
      <c r="B72" s="5" t="s">
        <v>2596</v>
      </c>
      <c r="C72" s="28" t="s">
        <v>2597</v>
      </c>
      <c r="D72" s="29">
        <v>41.42</v>
      </c>
      <c r="E72" s="30">
        <f t="shared" si="3"/>
        <v>3437.86</v>
      </c>
      <c r="F72" s="31">
        <f t="shared" si="2"/>
        <v>3437.86</v>
      </c>
      <c r="G72" s="21"/>
      <c r="H72" s="21"/>
    </row>
    <row r="73" spans="1:8" ht="20.100000000000001" customHeight="1" x14ac:dyDescent="0.25">
      <c r="A73" s="27" t="s">
        <v>3091</v>
      </c>
      <c r="B73" s="5" t="s">
        <v>2622</v>
      </c>
      <c r="C73" s="28" t="s">
        <v>2623</v>
      </c>
      <c r="D73" s="29">
        <v>41.71</v>
      </c>
      <c r="E73" s="30">
        <f t="shared" si="3"/>
        <v>3461.9300000000003</v>
      </c>
      <c r="F73" s="31">
        <f t="shared" si="2"/>
        <v>3461.9300000000003</v>
      </c>
      <c r="G73" s="21"/>
      <c r="H73" s="21"/>
    </row>
    <row r="74" spans="1:8" ht="20.100000000000001" customHeight="1" x14ac:dyDescent="0.25">
      <c r="A74" s="27" t="s">
        <v>3092</v>
      </c>
      <c r="B74" s="5" t="s">
        <v>2638</v>
      </c>
      <c r="C74" s="28" t="s">
        <v>2639</v>
      </c>
      <c r="D74" s="29">
        <v>44.58</v>
      </c>
      <c r="E74" s="30">
        <f t="shared" si="3"/>
        <v>3700.14</v>
      </c>
      <c r="F74" s="31">
        <f t="shared" si="2"/>
        <v>3700.14</v>
      </c>
      <c r="G74" s="21"/>
      <c r="H74" s="21"/>
    </row>
    <row r="75" spans="1:8" ht="20.100000000000001" customHeight="1" x14ac:dyDescent="0.25">
      <c r="A75" s="27" t="s">
        <v>37</v>
      </c>
      <c r="B75" s="5" t="s">
        <v>2680</v>
      </c>
      <c r="C75" s="28" t="s">
        <v>2681</v>
      </c>
      <c r="D75" s="29">
        <v>98</v>
      </c>
      <c r="E75" s="30">
        <f t="shared" si="3"/>
        <v>8134</v>
      </c>
      <c r="F75" s="31">
        <f t="shared" si="2"/>
        <v>8134</v>
      </c>
      <c r="G75" s="21"/>
      <c r="H75" s="21"/>
    </row>
    <row r="76" spans="1:8" ht="20.100000000000001" customHeight="1" x14ac:dyDescent="0.25">
      <c r="A76" s="27" t="s">
        <v>38</v>
      </c>
      <c r="B76" s="5" t="s">
        <v>2710</v>
      </c>
      <c r="C76" s="28" t="s">
        <v>2711</v>
      </c>
      <c r="D76" s="29">
        <v>101.44</v>
      </c>
      <c r="E76" s="30">
        <f t="shared" si="3"/>
        <v>8419.52</v>
      </c>
      <c r="F76" s="31">
        <f t="shared" si="2"/>
        <v>8419.52</v>
      </c>
      <c r="G76" s="21"/>
      <c r="H76" s="21"/>
    </row>
    <row r="77" spans="1:8" ht="20.100000000000001" customHeight="1" x14ac:dyDescent="0.25">
      <c r="A77" s="27" t="s">
        <v>39</v>
      </c>
      <c r="B77" s="5" t="s">
        <v>2754</v>
      </c>
      <c r="C77" s="28" t="s">
        <v>2755</v>
      </c>
      <c r="D77" s="29">
        <v>58.57</v>
      </c>
      <c r="E77" s="30">
        <f t="shared" si="3"/>
        <v>4861.3100000000004</v>
      </c>
      <c r="F77" s="31">
        <f t="shared" si="2"/>
        <v>4861.3100000000004</v>
      </c>
      <c r="G77" s="21"/>
      <c r="H77" s="21"/>
    </row>
    <row r="78" spans="1:8" ht="20.100000000000001" customHeight="1" x14ac:dyDescent="0.25">
      <c r="A78" s="27" t="s">
        <v>3093</v>
      </c>
      <c r="B78" s="5" t="s">
        <v>2782</v>
      </c>
      <c r="C78" s="28" t="s">
        <v>2783</v>
      </c>
      <c r="D78" s="29">
        <v>137.13999999999999</v>
      </c>
      <c r="E78" s="30">
        <f t="shared" si="3"/>
        <v>11382.619999999999</v>
      </c>
      <c r="F78" s="31">
        <f t="shared" si="2"/>
        <v>11382.619999999999</v>
      </c>
      <c r="G78" s="21"/>
      <c r="H78" s="21"/>
    </row>
    <row r="79" spans="1:8" ht="20.100000000000001" customHeight="1" x14ac:dyDescent="0.25">
      <c r="A79" s="27" t="s">
        <v>3094</v>
      </c>
      <c r="B79" s="5" t="s">
        <v>2786</v>
      </c>
      <c r="C79" s="28" t="s">
        <v>2787</v>
      </c>
      <c r="D79" s="29">
        <v>112.58</v>
      </c>
      <c r="E79" s="30">
        <f t="shared" si="3"/>
        <v>9344.14</v>
      </c>
      <c r="F79" s="31">
        <f t="shared" si="2"/>
        <v>9344.14</v>
      </c>
      <c r="G79" s="21"/>
      <c r="H79" s="21"/>
    </row>
    <row r="80" spans="1:8" ht="20.100000000000001" customHeight="1" x14ac:dyDescent="0.25">
      <c r="A80" s="27" t="s">
        <v>40</v>
      </c>
      <c r="B80" s="5" t="s">
        <v>2796</v>
      </c>
      <c r="C80" s="28" t="s">
        <v>2797</v>
      </c>
      <c r="D80" s="29">
        <v>94.86</v>
      </c>
      <c r="E80" s="30">
        <f t="shared" si="3"/>
        <v>7873.38</v>
      </c>
      <c r="F80" s="31">
        <f t="shared" si="2"/>
        <v>7873.38</v>
      </c>
      <c r="G80" s="21"/>
      <c r="H80" s="21"/>
    </row>
    <row r="81" spans="1:8" ht="20.100000000000001" customHeight="1" x14ac:dyDescent="0.25">
      <c r="A81" s="27" t="s">
        <v>41</v>
      </c>
      <c r="B81" s="5" t="s">
        <v>2848</v>
      </c>
      <c r="C81" s="28" t="s">
        <v>2849</v>
      </c>
      <c r="D81" s="29">
        <v>56</v>
      </c>
      <c r="E81" s="30">
        <f t="shared" si="3"/>
        <v>4648</v>
      </c>
      <c r="F81" s="31">
        <f t="shared" si="2"/>
        <v>4648</v>
      </c>
      <c r="G81" s="21"/>
      <c r="H81" s="21"/>
    </row>
    <row r="82" spans="1:8" ht="20.100000000000001" customHeight="1" x14ac:dyDescent="0.25">
      <c r="A82" s="27" t="s">
        <v>3095</v>
      </c>
      <c r="B82" s="5" t="s">
        <v>2953</v>
      </c>
      <c r="C82" s="28" t="s">
        <v>2954</v>
      </c>
      <c r="D82" s="29">
        <v>53.11</v>
      </c>
      <c r="E82" s="30">
        <f t="shared" si="3"/>
        <v>4408.13</v>
      </c>
      <c r="F82" s="31">
        <f t="shared" si="2"/>
        <v>4408.13</v>
      </c>
      <c r="G82" s="21"/>
      <c r="H82" s="21"/>
    </row>
    <row r="83" spans="1:8" ht="20.100000000000001" customHeight="1" x14ac:dyDescent="0.25">
      <c r="A83" s="27" t="s">
        <v>3096</v>
      </c>
      <c r="B83" s="5" t="s">
        <v>2979</v>
      </c>
      <c r="C83" s="28" t="s">
        <v>2980</v>
      </c>
      <c r="D83" s="29">
        <v>82.29</v>
      </c>
      <c r="E83" s="30">
        <f t="shared" si="3"/>
        <v>6830.0700000000006</v>
      </c>
      <c r="F83" s="31">
        <f t="shared" si="2"/>
        <v>6830.0700000000006</v>
      </c>
      <c r="G83" s="21"/>
      <c r="H83" s="21"/>
    </row>
    <row r="84" spans="1:8" ht="20.100000000000001" customHeight="1" x14ac:dyDescent="0.25">
      <c r="A84" s="27" t="s">
        <v>3097</v>
      </c>
      <c r="B84" s="5" t="s">
        <v>2991</v>
      </c>
      <c r="C84" s="28" t="s">
        <v>2992</v>
      </c>
      <c r="D84" s="29">
        <v>75.42</v>
      </c>
      <c r="E84" s="30">
        <f t="shared" si="3"/>
        <v>6259.8600000000006</v>
      </c>
      <c r="F84" s="31">
        <f t="shared" si="2"/>
        <v>6259.8600000000006</v>
      </c>
      <c r="G84" s="21"/>
      <c r="H84" s="21"/>
    </row>
    <row r="85" spans="1:8" ht="24.75" customHeight="1" x14ac:dyDescent="0.25">
      <c r="A85" s="67" t="s">
        <v>3108</v>
      </c>
      <c r="B85" s="67"/>
      <c r="C85" s="67"/>
      <c r="D85" s="67"/>
      <c r="E85" s="67"/>
      <c r="F85" s="68"/>
      <c r="G85" s="21"/>
      <c r="H85" s="21"/>
    </row>
    <row r="86" spans="1:8" ht="20.100000000000001" customHeight="1" x14ac:dyDescent="0.25">
      <c r="A86" s="27" t="s">
        <v>55</v>
      </c>
      <c r="B86" s="5" t="s">
        <v>66</v>
      </c>
      <c r="C86" s="28" t="s">
        <v>67</v>
      </c>
      <c r="D86" s="29">
        <v>58.01</v>
      </c>
      <c r="E86" s="30">
        <f t="shared" si="3"/>
        <v>4814.83</v>
      </c>
      <c r="F86" s="31">
        <f t="shared" si="2"/>
        <v>4814.83</v>
      </c>
      <c r="G86" s="21"/>
      <c r="H86" s="21"/>
    </row>
    <row r="87" spans="1:8" ht="20.100000000000001" customHeight="1" x14ac:dyDescent="0.25">
      <c r="A87" s="27" t="s">
        <v>3061</v>
      </c>
      <c r="B87" s="5" t="s">
        <v>76</v>
      </c>
      <c r="C87" s="28" t="s">
        <v>77</v>
      </c>
      <c r="D87" s="29">
        <v>55.14</v>
      </c>
      <c r="E87" s="30">
        <f t="shared" si="3"/>
        <v>4576.62</v>
      </c>
      <c r="F87" s="31">
        <f t="shared" si="2"/>
        <v>4576.62</v>
      </c>
      <c r="G87" s="21"/>
      <c r="H87" s="21"/>
    </row>
    <row r="88" spans="1:8" ht="20.100000000000001" customHeight="1" x14ac:dyDescent="0.25">
      <c r="A88" s="27" t="s">
        <v>3062</v>
      </c>
      <c r="B88" s="5" t="s">
        <v>82</v>
      </c>
      <c r="C88" s="28" t="s">
        <v>83</v>
      </c>
      <c r="D88" s="29">
        <v>69.489999999999995</v>
      </c>
      <c r="E88" s="30">
        <f t="shared" si="3"/>
        <v>5767.6699999999992</v>
      </c>
      <c r="F88" s="31">
        <f t="shared" si="2"/>
        <v>5767.6699999999992</v>
      </c>
      <c r="G88" s="21"/>
      <c r="H88" s="21"/>
    </row>
    <row r="89" spans="1:8" ht="20.100000000000001" customHeight="1" x14ac:dyDescent="0.25">
      <c r="A89" s="27" t="s">
        <v>3063</v>
      </c>
      <c r="B89" s="5" t="s">
        <v>84</v>
      </c>
      <c r="C89" s="28" t="s">
        <v>85</v>
      </c>
      <c r="D89" s="29">
        <v>68</v>
      </c>
      <c r="E89" s="30">
        <f t="shared" si="3"/>
        <v>5644</v>
      </c>
      <c r="F89" s="31">
        <f t="shared" si="2"/>
        <v>5644</v>
      </c>
      <c r="G89" s="21"/>
      <c r="H89" s="21"/>
    </row>
    <row r="90" spans="1:8" ht="20.100000000000001" customHeight="1" x14ac:dyDescent="0.25">
      <c r="A90" s="27" t="s">
        <v>3064</v>
      </c>
      <c r="B90" s="5" t="s">
        <v>154</v>
      </c>
      <c r="C90" s="28" t="s">
        <v>155</v>
      </c>
      <c r="D90" s="29">
        <v>99.44</v>
      </c>
      <c r="E90" s="30">
        <f t="shared" si="3"/>
        <v>8253.52</v>
      </c>
      <c r="F90" s="31">
        <f t="shared" si="2"/>
        <v>8253.52</v>
      </c>
      <c r="G90" s="21"/>
      <c r="H90" s="21"/>
    </row>
    <row r="91" spans="1:8" ht="20.100000000000001" customHeight="1" x14ac:dyDescent="0.25">
      <c r="A91" s="27" t="s">
        <v>0</v>
      </c>
      <c r="B91" s="5" t="s">
        <v>160</v>
      </c>
      <c r="C91" s="28" t="s">
        <v>161</v>
      </c>
      <c r="D91" s="29">
        <v>117.43</v>
      </c>
      <c r="E91" s="30">
        <f t="shared" si="3"/>
        <v>9746.69</v>
      </c>
      <c r="F91" s="31">
        <f t="shared" si="2"/>
        <v>9746.69</v>
      </c>
      <c r="G91" s="21"/>
      <c r="H91" s="21"/>
    </row>
    <row r="92" spans="1:8" ht="20.100000000000001" customHeight="1" x14ac:dyDescent="0.25">
      <c r="A92" s="27" t="s">
        <v>1</v>
      </c>
      <c r="B92" s="5" t="s">
        <v>284</v>
      </c>
      <c r="C92" s="28" t="s">
        <v>285</v>
      </c>
      <c r="D92" s="29">
        <v>46.87</v>
      </c>
      <c r="E92" s="30">
        <f t="shared" si="3"/>
        <v>3890.2099999999996</v>
      </c>
      <c r="F92" s="31">
        <f t="shared" si="2"/>
        <v>3890.2099999999996</v>
      </c>
      <c r="G92" s="21"/>
      <c r="H92" s="21"/>
    </row>
    <row r="93" spans="1:8" ht="20.100000000000001" customHeight="1" x14ac:dyDescent="0.25">
      <c r="A93" s="27" t="s">
        <v>3065</v>
      </c>
      <c r="B93" s="5" t="s">
        <v>290</v>
      </c>
      <c r="C93" s="28" t="s">
        <v>291</v>
      </c>
      <c r="D93" s="29">
        <v>130.29</v>
      </c>
      <c r="E93" s="30">
        <f t="shared" si="3"/>
        <v>10814.07</v>
      </c>
      <c r="F93" s="31">
        <f t="shared" si="2"/>
        <v>10814.07</v>
      </c>
      <c r="G93" s="21"/>
      <c r="H93" s="21"/>
    </row>
    <row r="94" spans="1:8" ht="20.100000000000001" customHeight="1" x14ac:dyDescent="0.25">
      <c r="A94" s="27" t="s">
        <v>2</v>
      </c>
      <c r="B94" s="5" t="s">
        <v>338</v>
      </c>
      <c r="C94" s="28" t="s">
        <v>339</v>
      </c>
      <c r="D94" s="29">
        <v>89.14</v>
      </c>
      <c r="E94" s="30">
        <f t="shared" si="3"/>
        <v>7398.62</v>
      </c>
      <c r="F94" s="31">
        <f t="shared" si="2"/>
        <v>7398.62</v>
      </c>
      <c r="G94" s="21"/>
      <c r="H94" s="21"/>
    </row>
    <row r="95" spans="1:8" ht="20.100000000000001" customHeight="1" x14ac:dyDescent="0.25">
      <c r="A95" s="27" t="s">
        <v>3066</v>
      </c>
      <c r="B95" s="5" t="s">
        <v>368</v>
      </c>
      <c r="C95" s="28" t="s">
        <v>369</v>
      </c>
      <c r="D95" s="29">
        <v>200.58</v>
      </c>
      <c r="E95" s="30">
        <f t="shared" si="3"/>
        <v>16648.14</v>
      </c>
      <c r="F95" s="31">
        <f t="shared" si="2"/>
        <v>16648.14</v>
      </c>
      <c r="G95" s="21"/>
      <c r="H95" s="21"/>
    </row>
    <row r="96" spans="1:8" ht="20.100000000000001" customHeight="1" x14ac:dyDescent="0.25">
      <c r="A96" s="27" t="s">
        <v>3</v>
      </c>
      <c r="B96" s="5" t="s">
        <v>444</v>
      </c>
      <c r="C96" s="28" t="s">
        <v>445</v>
      </c>
      <c r="D96" s="29">
        <v>98.86</v>
      </c>
      <c r="E96" s="30">
        <f t="shared" si="3"/>
        <v>8205.3799999999992</v>
      </c>
      <c r="F96" s="31">
        <f t="shared" si="2"/>
        <v>8205.3799999999992</v>
      </c>
      <c r="G96" s="21"/>
      <c r="H96" s="21"/>
    </row>
    <row r="97" spans="1:8" ht="20.100000000000001" customHeight="1" x14ac:dyDescent="0.25">
      <c r="A97" s="27" t="s">
        <v>4</v>
      </c>
      <c r="B97" s="5" t="s">
        <v>564</v>
      </c>
      <c r="C97" s="28" t="s">
        <v>565</v>
      </c>
      <c r="D97" s="29">
        <v>92.58</v>
      </c>
      <c r="E97" s="30">
        <f t="shared" si="3"/>
        <v>7684.1399999999994</v>
      </c>
      <c r="F97" s="31">
        <f t="shared" si="2"/>
        <v>7684.1399999999994</v>
      </c>
      <c r="G97" s="21"/>
      <c r="H97" s="21"/>
    </row>
    <row r="98" spans="1:8" ht="20.100000000000001" customHeight="1" x14ac:dyDescent="0.25">
      <c r="A98" s="27" t="s">
        <v>3067</v>
      </c>
      <c r="B98" s="5" t="s">
        <v>586</v>
      </c>
      <c r="C98" s="28" t="s">
        <v>587</v>
      </c>
      <c r="D98" s="29">
        <v>124.86</v>
      </c>
      <c r="E98" s="30">
        <f t="shared" si="3"/>
        <v>10363.379999999999</v>
      </c>
      <c r="F98" s="31">
        <f t="shared" si="2"/>
        <v>10363.379999999999</v>
      </c>
      <c r="G98" s="21"/>
      <c r="H98" s="21"/>
    </row>
    <row r="99" spans="1:8" ht="20.100000000000001" customHeight="1" x14ac:dyDescent="0.25">
      <c r="A99" s="27" t="s">
        <v>5</v>
      </c>
      <c r="B99" s="5" t="s">
        <v>596</v>
      </c>
      <c r="C99" s="28" t="s">
        <v>597</v>
      </c>
      <c r="D99" s="29">
        <v>84</v>
      </c>
      <c r="E99" s="30">
        <f t="shared" si="3"/>
        <v>6972</v>
      </c>
      <c r="F99" s="31">
        <f t="shared" si="2"/>
        <v>6972</v>
      </c>
      <c r="G99" s="21"/>
      <c r="H99" s="21"/>
    </row>
    <row r="100" spans="1:8" ht="20.100000000000001" customHeight="1" x14ac:dyDescent="0.25">
      <c r="A100" s="27" t="s">
        <v>3068</v>
      </c>
      <c r="B100" s="5" t="s">
        <v>645</v>
      </c>
      <c r="C100" s="28" t="s">
        <v>646</v>
      </c>
      <c r="D100" s="29">
        <v>225.71</v>
      </c>
      <c r="E100" s="30">
        <f t="shared" si="3"/>
        <v>18733.93</v>
      </c>
      <c r="F100" s="31">
        <f t="shared" si="2"/>
        <v>18733.93</v>
      </c>
      <c r="G100" s="21"/>
      <c r="H100" s="21"/>
    </row>
    <row r="101" spans="1:8" ht="20.100000000000001" customHeight="1" x14ac:dyDescent="0.25">
      <c r="A101" s="27" t="s">
        <v>6</v>
      </c>
      <c r="B101" s="5" t="s">
        <v>661</v>
      </c>
      <c r="C101" s="28" t="s">
        <v>662</v>
      </c>
      <c r="D101" s="29">
        <v>73.150000000000006</v>
      </c>
      <c r="E101" s="30">
        <f t="shared" si="3"/>
        <v>6071.4500000000007</v>
      </c>
      <c r="F101" s="31">
        <f t="shared" si="2"/>
        <v>6071.4500000000007</v>
      </c>
      <c r="G101" s="21"/>
      <c r="H101" s="21"/>
    </row>
    <row r="102" spans="1:8" ht="20.100000000000001" customHeight="1" x14ac:dyDescent="0.25">
      <c r="A102" s="27" t="s">
        <v>3069</v>
      </c>
      <c r="B102" s="5" t="s">
        <v>667</v>
      </c>
      <c r="C102" s="28" t="s">
        <v>668</v>
      </c>
      <c r="D102" s="29">
        <v>66.849999999999994</v>
      </c>
      <c r="E102" s="30">
        <f t="shared" si="3"/>
        <v>5548.5499999999993</v>
      </c>
      <c r="F102" s="31">
        <f t="shared" si="2"/>
        <v>5548.5499999999993</v>
      </c>
      <c r="G102" s="21"/>
      <c r="H102" s="21"/>
    </row>
    <row r="103" spans="1:8" ht="20.100000000000001" customHeight="1" x14ac:dyDescent="0.25">
      <c r="A103" s="27" t="s">
        <v>7</v>
      </c>
      <c r="B103" s="5" t="s">
        <v>701</v>
      </c>
      <c r="C103" s="28" t="s">
        <v>702</v>
      </c>
      <c r="D103" s="29">
        <v>106.29</v>
      </c>
      <c r="E103" s="30">
        <f t="shared" si="3"/>
        <v>8822.07</v>
      </c>
      <c r="F103" s="31">
        <f t="shared" si="2"/>
        <v>8822.07</v>
      </c>
      <c r="G103" s="21"/>
      <c r="H103" s="21"/>
    </row>
    <row r="104" spans="1:8" ht="20.100000000000001" customHeight="1" x14ac:dyDescent="0.25">
      <c r="A104" s="27" t="s">
        <v>8</v>
      </c>
      <c r="B104" s="5" t="s">
        <v>725</v>
      </c>
      <c r="C104" s="28" t="s">
        <v>726</v>
      </c>
      <c r="D104" s="29">
        <v>159.43</v>
      </c>
      <c r="E104" s="30">
        <f t="shared" si="3"/>
        <v>13232.69</v>
      </c>
      <c r="F104" s="31">
        <f t="shared" si="2"/>
        <v>13232.69</v>
      </c>
      <c r="G104" s="21"/>
      <c r="H104" s="21"/>
    </row>
    <row r="105" spans="1:8" ht="20.100000000000001" customHeight="1" x14ac:dyDescent="0.25">
      <c r="A105" s="27" t="s">
        <v>9</v>
      </c>
      <c r="B105" s="5" t="s">
        <v>793</v>
      </c>
      <c r="C105" s="28" t="s">
        <v>794</v>
      </c>
      <c r="D105" s="29">
        <v>50.57</v>
      </c>
      <c r="E105" s="30">
        <f t="shared" si="3"/>
        <v>4197.3100000000004</v>
      </c>
      <c r="F105" s="31">
        <f t="shared" si="2"/>
        <v>4197.3100000000004</v>
      </c>
      <c r="G105" s="21"/>
      <c r="H105" s="21"/>
    </row>
    <row r="106" spans="1:8" ht="20.100000000000001" customHeight="1" x14ac:dyDescent="0.25">
      <c r="A106" s="27" t="s">
        <v>3070</v>
      </c>
      <c r="B106" s="5" t="s">
        <v>835</v>
      </c>
      <c r="C106" s="28" t="s">
        <v>836</v>
      </c>
      <c r="D106" s="29">
        <v>101.15</v>
      </c>
      <c r="E106" s="30">
        <f t="shared" si="3"/>
        <v>8395.4500000000007</v>
      </c>
      <c r="F106" s="31">
        <f t="shared" si="2"/>
        <v>8395.4500000000007</v>
      </c>
      <c r="G106" s="21"/>
      <c r="H106" s="21"/>
    </row>
    <row r="107" spans="1:8" ht="20.100000000000001" customHeight="1" x14ac:dyDescent="0.25">
      <c r="A107" s="27" t="s">
        <v>3071</v>
      </c>
      <c r="B107" s="5" t="s">
        <v>879</v>
      </c>
      <c r="C107" s="28" t="s">
        <v>880</v>
      </c>
      <c r="D107" s="29">
        <v>87.15</v>
      </c>
      <c r="E107" s="30">
        <f t="shared" si="3"/>
        <v>7233.4500000000007</v>
      </c>
      <c r="F107" s="31">
        <f t="shared" si="2"/>
        <v>7233.4500000000007</v>
      </c>
      <c r="G107" s="21"/>
      <c r="H107" s="21"/>
    </row>
    <row r="108" spans="1:8" ht="20.100000000000001" customHeight="1" x14ac:dyDescent="0.25">
      <c r="A108" s="27" t="s">
        <v>10</v>
      </c>
      <c r="B108" s="5" t="s">
        <v>909</v>
      </c>
      <c r="C108" s="28" t="s">
        <v>910</v>
      </c>
      <c r="D108" s="29">
        <v>84.85</v>
      </c>
      <c r="E108" s="30">
        <f t="shared" si="3"/>
        <v>7042.5499999999993</v>
      </c>
      <c r="F108" s="31">
        <f t="shared" si="2"/>
        <v>7042.5499999999993</v>
      </c>
      <c r="G108" s="21"/>
      <c r="H108" s="21"/>
    </row>
    <row r="109" spans="1:8" ht="20.100000000000001" customHeight="1" x14ac:dyDescent="0.25">
      <c r="A109" s="27" t="s">
        <v>3072</v>
      </c>
      <c r="B109" s="5" t="s">
        <v>972</v>
      </c>
      <c r="C109" s="28" t="s">
        <v>973</v>
      </c>
      <c r="D109" s="29">
        <v>72.86</v>
      </c>
      <c r="E109" s="30">
        <f t="shared" si="3"/>
        <v>6047.38</v>
      </c>
      <c r="F109" s="31">
        <f t="shared" si="2"/>
        <v>6047.38</v>
      </c>
      <c r="G109" s="21"/>
      <c r="H109" s="21"/>
    </row>
    <row r="110" spans="1:8" ht="20.100000000000001" customHeight="1" x14ac:dyDescent="0.25">
      <c r="A110" s="27" t="s">
        <v>11</v>
      </c>
      <c r="B110" s="5" t="s">
        <v>986</v>
      </c>
      <c r="C110" s="28" t="s">
        <v>987</v>
      </c>
      <c r="D110" s="29">
        <v>80.28</v>
      </c>
      <c r="E110" s="30">
        <f t="shared" si="3"/>
        <v>6663.24</v>
      </c>
      <c r="F110" s="31">
        <f t="shared" si="2"/>
        <v>6663.24</v>
      </c>
      <c r="G110" s="21"/>
      <c r="H110" s="21"/>
    </row>
    <row r="111" spans="1:8" ht="20.100000000000001" customHeight="1" x14ac:dyDescent="0.25">
      <c r="A111" s="27" t="s">
        <v>3073</v>
      </c>
      <c r="B111" s="5" t="s">
        <v>1016</v>
      </c>
      <c r="C111" s="28" t="s">
        <v>1017</v>
      </c>
      <c r="D111" s="29">
        <v>101.44</v>
      </c>
      <c r="E111" s="30">
        <f t="shared" si="3"/>
        <v>8419.52</v>
      </c>
      <c r="F111" s="31">
        <f t="shared" si="2"/>
        <v>8419.52</v>
      </c>
      <c r="G111" s="21"/>
      <c r="H111" s="21"/>
    </row>
    <row r="112" spans="1:8" ht="20.100000000000001" customHeight="1" x14ac:dyDescent="0.25">
      <c r="A112" s="27" t="s">
        <v>12</v>
      </c>
      <c r="B112" s="5" t="s">
        <v>1028</v>
      </c>
      <c r="C112" s="28" t="s">
        <v>1029</v>
      </c>
      <c r="D112" s="29">
        <v>71.72</v>
      </c>
      <c r="E112" s="30">
        <f t="shared" si="3"/>
        <v>5952.76</v>
      </c>
      <c r="F112" s="31">
        <f t="shared" si="2"/>
        <v>5952.76</v>
      </c>
      <c r="G112" s="21"/>
      <c r="H112" s="21"/>
    </row>
    <row r="113" spans="1:8" ht="20.100000000000001" customHeight="1" x14ac:dyDescent="0.25">
      <c r="A113" s="27" t="s">
        <v>3074</v>
      </c>
      <c r="B113" s="5" t="s">
        <v>1046</v>
      </c>
      <c r="C113" s="28" t="s">
        <v>1047</v>
      </c>
      <c r="D113" s="29">
        <v>91.43</v>
      </c>
      <c r="E113" s="30">
        <f t="shared" si="3"/>
        <v>7588.6900000000005</v>
      </c>
      <c r="F113" s="31">
        <f t="shared" si="2"/>
        <v>7588.6900000000005</v>
      </c>
      <c r="G113" s="21"/>
      <c r="H113" s="21"/>
    </row>
    <row r="114" spans="1:8" ht="20.100000000000001" customHeight="1" x14ac:dyDescent="0.25">
      <c r="A114" s="27" t="s">
        <v>3075</v>
      </c>
      <c r="B114" s="5" t="s">
        <v>1058</v>
      </c>
      <c r="C114" s="28" t="s">
        <v>1059</v>
      </c>
      <c r="D114" s="29">
        <v>69.14</v>
      </c>
      <c r="E114" s="30">
        <f t="shared" si="3"/>
        <v>5738.62</v>
      </c>
      <c r="F114" s="31">
        <f t="shared" si="2"/>
        <v>5738.62</v>
      </c>
      <c r="G114" s="21"/>
      <c r="H114" s="21"/>
    </row>
    <row r="115" spans="1:8" ht="20.100000000000001" customHeight="1" x14ac:dyDescent="0.25">
      <c r="A115" s="27" t="s">
        <v>3076</v>
      </c>
      <c r="B115" s="5" t="s">
        <v>1076</v>
      </c>
      <c r="C115" s="28" t="s">
        <v>1077</v>
      </c>
      <c r="D115" s="29">
        <v>53.43</v>
      </c>
      <c r="E115" s="30">
        <f t="shared" si="3"/>
        <v>4434.6899999999996</v>
      </c>
      <c r="F115" s="31">
        <f t="shared" si="2"/>
        <v>4434.6899999999996</v>
      </c>
      <c r="G115" s="21"/>
      <c r="H115" s="21"/>
    </row>
    <row r="116" spans="1:8" ht="20.100000000000001" customHeight="1" x14ac:dyDescent="0.25">
      <c r="A116" s="27" t="s">
        <v>13</v>
      </c>
      <c r="B116" s="5" t="s">
        <v>1154</v>
      </c>
      <c r="C116" s="28" t="s">
        <v>1155</v>
      </c>
      <c r="D116" s="29">
        <v>80.28</v>
      </c>
      <c r="E116" s="30">
        <f t="shared" si="3"/>
        <v>6663.24</v>
      </c>
      <c r="F116" s="31">
        <f t="shared" si="2"/>
        <v>6663.24</v>
      </c>
      <c r="G116" s="21"/>
      <c r="H116" s="21"/>
    </row>
    <row r="117" spans="1:8" ht="20.100000000000001" customHeight="1" x14ac:dyDescent="0.25">
      <c r="A117" s="27" t="s">
        <v>14</v>
      </c>
      <c r="B117" s="5" t="s">
        <v>1156</v>
      </c>
      <c r="C117" s="28" t="s">
        <v>1157</v>
      </c>
      <c r="D117" s="29">
        <v>112</v>
      </c>
      <c r="E117" s="30">
        <f t="shared" si="3"/>
        <v>9296</v>
      </c>
      <c r="F117" s="31">
        <f t="shared" si="2"/>
        <v>9296</v>
      </c>
      <c r="G117" s="21"/>
      <c r="H117" s="21"/>
    </row>
    <row r="118" spans="1:8" ht="20.100000000000001" customHeight="1" x14ac:dyDescent="0.25">
      <c r="A118" s="27" t="s">
        <v>15</v>
      </c>
      <c r="B118" s="5" t="s">
        <v>1218</v>
      </c>
      <c r="C118" s="28" t="s">
        <v>1219</v>
      </c>
      <c r="D118" s="29">
        <v>44.86</v>
      </c>
      <c r="E118" s="30">
        <f t="shared" si="3"/>
        <v>3723.38</v>
      </c>
      <c r="F118" s="31">
        <f t="shared" si="2"/>
        <v>3723.38</v>
      </c>
      <c r="G118" s="21"/>
      <c r="H118" s="21"/>
    </row>
    <row r="119" spans="1:8" ht="20.100000000000001" customHeight="1" x14ac:dyDescent="0.25">
      <c r="A119" s="27" t="s">
        <v>3077</v>
      </c>
      <c r="B119" s="5" t="s">
        <v>1248</v>
      </c>
      <c r="C119" s="28" t="s">
        <v>1249</v>
      </c>
      <c r="D119" s="29">
        <v>50.86</v>
      </c>
      <c r="E119" s="30">
        <f t="shared" si="3"/>
        <v>4221.38</v>
      </c>
      <c r="F119" s="31">
        <f t="shared" si="2"/>
        <v>4221.38</v>
      </c>
      <c r="G119" s="21"/>
      <c r="H119" s="21"/>
    </row>
    <row r="120" spans="1:8" ht="20.100000000000001" customHeight="1" x14ac:dyDescent="0.25">
      <c r="A120" s="27" t="s">
        <v>16</v>
      </c>
      <c r="B120" s="5" t="s">
        <v>1258</v>
      </c>
      <c r="C120" s="28" t="s">
        <v>1259</v>
      </c>
      <c r="D120" s="29">
        <v>66</v>
      </c>
      <c r="E120" s="30">
        <f t="shared" si="3"/>
        <v>5478</v>
      </c>
      <c r="F120" s="31">
        <f t="shared" si="2"/>
        <v>5478</v>
      </c>
      <c r="G120" s="21"/>
      <c r="H120" s="21"/>
    </row>
    <row r="121" spans="1:8" ht="20.100000000000001" customHeight="1" x14ac:dyDescent="0.25">
      <c r="A121" s="27" t="s">
        <v>17</v>
      </c>
      <c r="B121" s="5" t="s">
        <v>1274</v>
      </c>
      <c r="C121" s="28" t="s">
        <v>1275</v>
      </c>
      <c r="D121" s="29">
        <v>124.57</v>
      </c>
      <c r="E121" s="30">
        <f t="shared" si="3"/>
        <v>10339.31</v>
      </c>
      <c r="F121" s="31">
        <f t="shared" si="2"/>
        <v>10339.31</v>
      </c>
      <c r="G121" s="21"/>
      <c r="H121" s="21"/>
    </row>
    <row r="122" spans="1:8" ht="20.100000000000001" customHeight="1" x14ac:dyDescent="0.25">
      <c r="A122" s="27" t="s">
        <v>18</v>
      </c>
      <c r="B122" s="5" t="s">
        <v>1396</v>
      </c>
      <c r="C122" s="28" t="s">
        <v>1397</v>
      </c>
      <c r="D122" s="29">
        <v>63.43</v>
      </c>
      <c r="E122" s="30">
        <f t="shared" si="3"/>
        <v>5264.69</v>
      </c>
      <c r="F122" s="31">
        <f t="shared" si="2"/>
        <v>5264.69</v>
      </c>
      <c r="G122" s="21"/>
      <c r="H122" s="21"/>
    </row>
    <row r="123" spans="1:8" ht="20.100000000000001" customHeight="1" x14ac:dyDescent="0.25">
      <c r="A123" s="27" t="s">
        <v>3078</v>
      </c>
      <c r="B123" s="5" t="s">
        <v>1414</v>
      </c>
      <c r="C123" s="28" t="s">
        <v>1415</v>
      </c>
      <c r="D123" s="29">
        <v>58.01</v>
      </c>
      <c r="E123" s="30">
        <f t="shared" si="3"/>
        <v>4814.83</v>
      </c>
      <c r="F123" s="31">
        <f t="shared" si="2"/>
        <v>4814.83</v>
      </c>
      <c r="G123" s="21"/>
      <c r="H123" s="21"/>
    </row>
    <row r="124" spans="1:8" ht="20.100000000000001" customHeight="1" x14ac:dyDescent="0.25">
      <c r="A124" s="27" t="s">
        <v>19</v>
      </c>
      <c r="B124" s="5" t="s">
        <v>1458</v>
      </c>
      <c r="C124" s="28" t="s">
        <v>1459</v>
      </c>
      <c r="D124" s="29">
        <v>137.44</v>
      </c>
      <c r="E124" s="30">
        <f t="shared" si="3"/>
        <v>11407.52</v>
      </c>
      <c r="F124" s="31">
        <f t="shared" si="2"/>
        <v>11407.52</v>
      </c>
      <c r="G124" s="21"/>
      <c r="H124" s="21"/>
    </row>
    <row r="125" spans="1:8" ht="20.100000000000001" customHeight="1" x14ac:dyDescent="0.25">
      <c r="A125" s="27" t="s">
        <v>20</v>
      </c>
      <c r="B125" s="5" t="s">
        <v>1500</v>
      </c>
      <c r="C125" s="28" t="s">
        <v>1501</v>
      </c>
      <c r="D125" s="29">
        <v>117.72</v>
      </c>
      <c r="E125" s="30">
        <f t="shared" si="3"/>
        <v>9770.76</v>
      </c>
      <c r="F125" s="31">
        <f t="shared" si="2"/>
        <v>9770.76</v>
      </c>
      <c r="G125" s="21"/>
      <c r="H125" s="21"/>
    </row>
    <row r="126" spans="1:8" ht="20.100000000000001" customHeight="1" x14ac:dyDescent="0.25">
      <c r="A126" s="27" t="s">
        <v>21</v>
      </c>
      <c r="B126" s="5" t="s">
        <v>1544</v>
      </c>
      <c r="C126" s="28" t="s">
        <v>1545</v>
      </c>
      <c r="D126" s="29">
        <v>74.3</v>
      </c>
      <c r="E126" s="30">
        <f t="shared" si="3"/>
        <v>6166.9</v>
      </c>
      <c r="F126" s="31">
        <f t="shared" si="2"/>
        <v>6166.9</v>
      </c>
      <c r="G126" s="21"/>
      <c r="H126" s="21"/>
    </row>
    <row r="127" spans="1:8" ht="20.100000000000001" customHeight="1" x14ac:dyDescent="0.25">
      <c r="A127" s="27" t="s">
        <v>3079</v>
      </c>
      <c r="B127" s="5" t="s">
        <v>1600</v>
      </c>
      <c r="C127" s="28" t="s">
        <v>1601</v>
      </c>
      <c r="D127" s="29">
        <v>112</v>
      </c>
      <c r="E127" s="30">
        <f t="shared" si="3"/>
        <v>9296</v>
      </c>
      <c r="F127" s="31">
        <f t="shared" si="2"/>
        <v>9296</v>
      </c>
      <c r="G127" s="21"/>
      <c r="H127" s="21"/>
    </row>
    <row r="128" spans="1:8" ht="20.100000000000001" customHeight="1" x14ac:dyDescent="0.25">
      <c r="A128" s="27" t="s">
        <v>22</v>
      </c>
      <c r="B128" s="5" t="s">
        <v>1644</v>
      </c>
      <c r="C128" s="28" t="s">
        <v>1645</v>
      </c>
      <c r="D128" s="29">
        <v>109.42</v>
      </c>
      <c r="E128" s="30">
        <f t="shared" si="3"/>
        <v>9081.86</v>
      </c>
      <c r="F128" s="31">
        <f t="shared" si="2"/>
        <v>9081.86</v>
      </c>
      <c r="G128" s="21"/>
      <c r="H128" s="21"/>
    </row>
    <row r="129" spans="1:8" ht="20.100000000000001" customHeight="1" x14ac:dyDescent="0.25">
      <c r="A129" s="27" t="s">
        <v>23</v>
      </c>
      <c r="B129" s="5" t="s">
        <v>1656</v>
      </c>
      <c r="C129" s="28" t="s">
        <v>1657</v>
      </c>
      <c r="D129" s="29">
        <v>55.43</v>
      </c>
      <c r="E129" s="30">
        <f t="shared" si="3"/>
        <v>4600.6899999999996</v>
      </c>
      <c r="F129" s="31">
        <f t="shared" si="2"/>
        <v>4600.6899999999996</v>
      </c>
      <c r="G129" s="21"/>
      <c r="H129" s="21"/>
    </row>
    <row r="130" spans="1:8" ht="20.100000000000001" customHeight="1" x14ac:dyDescent="0.25">
      <c r="A130" s="27" t="s">
        <v>3080</v>
      </c>
      <c r="B130" s="5" t="s">
        <v>1666</v>
      </c>
      <c r="C130" s="28" t="s">
        <v>1667</v>
      </c>
      <c r="D130" s="29">
        <v>94.29</v>
      </c>
      <c r="E130" s="30">
        <f t="shared" si="3"/>
        <v>7826.0700000000006</v>
      </c>
      <c r="F130" s="31">
        <f t="shared" si="2"/>
        <v>7826.0700000000006</v>
      </c>
      <c r="G130" s="21"/>
      <c r="H130" s="21"/>
    </row>
    <row r="131" spans="1:8" ht="20.100000000000001" customHeight="1" x14ac:dyDescent="0.25">
      <c r="A131" s="27" t="s">
        <v>3081</v>
      </c>
      <c r="B131" s="5" t="s">
        <v>1670</v>
      </c>
      <c r="C131" s="28" t="s">
        <v>1671</v>
      </c>
      <c r="D131" s="29">
        <v>136.86000000000001</v>
      </c>
      <c r="E131" s="30">
        <f t="shared" si="3"/>
        <v>11359.380000000001</v>
      </c>
      <c r="F131" s="31">
        <f t="shared" si="2"/>
        <v>11359.380000000001</v>
      </c>
      <c r="G131" s="21"/>
      <c r="H131" s="21"/>
    </row>
    <row r="132" spans="1:8" ht="20.100000000000001" customHeight="1" x14ac:dyDescent="0.25">
      <c r="A132" s="27" t="s">
        <v>24</v>
      </c>
      <c r="B132" s="5" t="s">
        <v>1702</v>
      </c>
      <c r="C132" s="28" t="s">
        <v>1703</v>
      </c>
      <c r="D132" s="29">
        <v>67.72</v>
      </c>
      <c r="E132" s="30">
        <f t="shared" si="3"/>
        <v>5620.76</v>
      </c>
      <c r="F132" s="31">
        <f t="shared" si="2"/>
        <v>5620.76</v>
      </c>
      <c r="G132" s="21"/>
      <c r="H132" s="21"/>
    </row>
    <row r="133" spans="1:8" ht="20.100000000000001" customHeight="1" x14ac:dyDescent="0.25">
      <c r="A133" s="27" t="s">
        <v>25</v>
      </c>
      <c r="B133" s="5" t="s">
        <v>1718</v>
      </c>
      <c r="C133" s="28" t="s">
        <v>1719</v>
      </c>
      <c r="D133" s="29">
        <v>76.569999999999993</v>
      </c>
      <c r="E133" s="30">
        <f t="shared" si="3"/>
        <v>6355.3099999999995</v>
      </c>
      <c r="F133" s="31">
        <f t="shared" si="2"/>
        <v>6355.3099999999995</v>
      </c>
      <c r="G133" s="21"/>
      <c r="H133" s="21"/>
    </row>
    <row r="134" spans="1:8" ht="20.100000000000001" customHeight="1" x14ac:dyDescent="0.25">
      <c r="A134" s="27" t="s">
        <v>3082</v>
      </c>
      <c r="B134" s="5" t="s">
        <v>1720</v>
      </c>
      <c r="C134" s="28" t="s">
        <v>1721</v>
      </c>
      <c r="D134" s="29">
        <v>107.14</v>
      </c>
      <c r="E134" s="30">
        <f t="shared" si="3"/>
        <v>8892.6200000000008</v>
      </c>
      <c r="F134" s="31">
        <f t="shared" ref="F134:F198" si="4">E134-(E134/100*$H$2)</f>
        <v>8892.6200000000008</v>
      </c>
      <c r="G134" s="21"/>
      <c r="H134" s="21"/>
    </row>
    <row r="135" spans="1:8" ht="20.100000000000001" customHeight="1" x14ac:dyDescent="0.25">
      <c r="A135" s="27" t="s">
        <v>26</v>
      </c>
      <c r="B135" s="5" t="s">
        <v>1738</v>
      </c>
      <c r="C135" s="28" t="s">
        <v>1739</v>
      </c>
      <c r="D135" s="29">
        <v>84.28</v>
      </c>
      <c r="E135" s="30">
        <f t="shared" ref="E135:E199" si="5">$H$3*D135</f>
        <v>6995.24</v>
      </c>
      <c r="F135" s="31">
        <f t="shared" si="4"/>
        <v>6995.24</v>
      </c>
      <c r="G135" s="21"/>
      <c r="H135" s="21"/>
    </row>
    <row r="136" spans="1:8" ht="20.100000000000001" customHeight="1" x14ac:dyDescent="0.25">
      <c r="A136" s="27" t="s">
        <v>3083</v>
      </c>
      <c r="B136" s="5" t="s">
        <v>1790</v>
      </c>
      <c r="C136" s="28" t="s">
        <v>1791</v>
      </c>
      <c r="D136" s="29">
        <v>80.569999999999993</v>
      </c>
      <c r="E136" s="30">
        <f t="shared" si="5"/>
        <v>6687.3099999999995</v>
      </c>
      <c r="F136" s="31">
        <f t="shared" si="4"/>
        <v>6687.3099999999995</v>
      </c>
      <c r="G136" s="21"/>
      <c r="H136" s="21"/>
    </row>
    <row r="137" spans="1:8" ht="20.100000000000001" customHeight="1" x14ac:dyDescent="0.25">
      <c r="A137" s="27" t="s">
        <v>27</v>
      </c>
      <c r="B137" s="5" t="s">
        <v>1900</v>
      </c>
      <c r="C137" s="28" t="s">
        <v>1901</v>
      </c>
      <c r="D137" s="29">
        <v>61.72</v>
      </c>
      <c r="E137" s="30">
        <f t="shared" si="5"/>
        <v>5122.76</v>
      </c>
      <c r="F137" s="31">
        <f t="shared" si="4"/>
        <v>5122.76</v>
      </c>
      <c r="G137" s="21"/>
      <c r="H137" s="21"/>
    </row>
    <row r="138" spans="1:8" ht="20.100000000000001" customHeight="1" x14ac:dyDescent="0.25">
      <c r="A138" s="27" t="s">
        <v>3084</v>
      </c>
      <c r="B138" s="5" t="s">
        <v>1910</v>
      </c>
      <c r="C138" s="28" t="s">
        <v>1911</v>
      </c>
      <c r="D138" s="29">
        <v>150</v>
      </c>
      <c r="E138" s="30">
        <f t="shared" si="5"/>
        <v>12450</v>
      </c>
      <c r="F138" s="31">
        <f t="shared" si="4"/>
        <v>12450</v>
      </c>
      <c r="G138" s="21"/>
      <c r="H138" s="21"/>
    </row>
    <row r="139" spans="1:8" ht="20.100000000000001" customHeight="1" x14ac:dyDescent="0.25">
      <c r="A139" s="27" t="s">
        <v>28</v>
      </c>
      <c r="B139" s="5" t="s">
        <v>1912</v>
      </c>
      <c r="C139" s="28" t="s">
        <v>1913</v>
      </c>
      <c r="D139" s="29">
        <v>48.29</v>
      </c>
      <c r="E139" s="30">
        <f t="shared" si="5"/>
        <v>4008.0699999999997</v>
      </c>
      <c r="F139" s="31">
        <f t="shared" si="4"/>
        <v>4008.0699999999997</v>
      </c>
      <c r="G139" s="21"/>
      <c r="H139" s="21"/>
    </row>
    <row r="140" spans="1:8" ht="20.100000000000001" customHeight="1" x14ac:dyDescent="0.25">
      <c r="A140" s="27" t="s">
        <v>3085</v>
      </c>
      <c r="B140" s="5" t="s">
        <v>1926</v>
      </c>
      <c r="C140" s="28" t="s">
        <v>1927</v>
      </c>
      <c r="D140" s="29">
        <v>122.58</v>
      </c>
      <c r="E140" s="30">
        <f t="shared" si="5"/>
        <v>10174.14</v>
      </c>
      <c r="F140" s="31">
        <f t="shared" si="4"/>
        <v>10174.14</v>
      </c>
      <c r="G140" s="21"/>
      <c r="H140" s="21"/>
    </row>
    <row r="141" spans="1:8" ht="20.100000000000001" customHeight="1" x14ac:dyDescent="0.25">
      <c r="A141" s="27" t="s">
        <v>29</v>
      </c>
      <c r="B141" s="5" t="s">
        <v>1954</v>
      </c>
      <c r="C141" s="28" t="s">
        <v>1955</v>
      </c>
      <c r="D141" s="29">
        <v>93.15</v>
      </c>
      <c r="E141" s="30">
        <f t="shared" si="5"/>
        <v>7731.4500000000007</v>
      </c>
      <c r="F141" s="31">
        <f t="shared" si="4"/>
        <v>7731.4500000000007</v>
      </c>
      <c r="G141" s="21"/>
      <c r="H141" s="21"/>
    </row>
    <row r="142" spans="1:8" ht="20.100000000000001" customHeight="1" x14ac:dyDescent="0.25">
      <c r="A142" s="27" t="s">
        <v>3086</v>
      </c>
      <c r="B142" s="5" t="s">
        <v>2044</v>
      </c>
      <c r="C142" s="28" t="s">
        <v>2045</v>
      </c>
      <c r="D142" s="29">
        <v>105.72</v>
      </c>
      <c r="E142" s="30">
        <f t="shared" si="5"/>
        <v>8774.76</v>
      </c>
      <c r="F142" s="31">
        <f t="shared" si="4"/>
        <v>8774.76</v>
      </c>
      <c r="G142" s="21"/>
      <c r="H142" s="21"/>
    </row>
    <row r="143" spans="1:8" ht="20.100000000000001" customHeight="1" x14ac:dyDescent="0.25">
      <c r="A143" s="27" t="s">
        <v>30</v>
      </c>
      <c r="B143" s="5" t="s">
        <v>2104</v>
      </c>
      <c r="C143" s="28" t="s">
        <v>2105</v>
      </c>
      <c r="D143" s="29">
        <v>86.86</v>
      </c>
      <c r="E143" s="30">
        <f t="shared" si="5"/>
        <v>7209.38</v>
      </c>
      <c r="F143" s="31">
        <f t="shared" si="4"/>
        <v>7209.38</v>
      </c>
      <c r="G143" s="21"/>
      <c r="H143" s="21"/>
    </row>
    <row r="144" spans="1:8" ht="20.100000000000001" customHeight="1" x14ac:dyDescent="0.25">
      <c r="A144" s="27" t="s">
        <v>3087</v>
      </c>
      <c r="B144" s="5" t="s">
        <v>2236</v>
      </c>
      <c r="C144" s="28" t="s">
        <v>2237</v>
      </c>
      <c r="D144" s="29">
        <v>181.43</v>
      </c>
      <c r="E144" s="30">
        <f t="shared" si="5"/>
        <v>15058.69</v>
      </c>
      <c r="F144" s="31">
        <f t="shared" si="4"/>
        <v>15058.69</v>
      </c>
      <c r="G144" s="21"/>
      <c r="H144" s="21"/>
    </row>
    <row r="145" spans="1:8" ht="20.100000000000001" customHeight="1" x14ac:dyDescent="0.25">
      <c r="A145" s="27" t="s">
        <v>31</v>
      </c>
      <c r="B145" s="5" t="s">
        <v>2258</v>
      </c>
      <c r="C145" s="28" t="s">
        <v>2259</v>
      </c>
      <c r="D145" s="29">
        <v>142.86000000000001</v>
      </c>
      <c r="E145" s="30">
        <f t="shared" si="5"/>
        <v>11857.380000000001</v>
      </c>
      <c r="F145" s="31">
        <f t="shared" si="4"/>
        <v>11857.380000000001</v>
      </c>
      <c r="G145" s="21"/>
      <c r="H145" s="21"/>
    </row>
    <row r="146" spans="1:8" ht="20.100000000000001" customHeight="1" x14ac:dyDescent="0.25">
      <c r="A146" s="27" t="s">
        <v>32</v>
      </c>
      <c r="B146" s="5" t="s">
        <v>2277</v>
      </c>
      <c r="C146" s="28" t="s">
        <v>2278</v>
      </c>
      <c r="D146" s="29">
        <v>128.57</v>
      </c>
      <c r="E146" s="30">
        <f t="shared" si="5"/>
        <v>10671.31</v>
      </c>
      <c r="F146" s="31">
        <f t="shared" si="4"/>
        <v>10671.31</v>
      </c>
      <c r="G146" s="21"/>
      <c r="H146" s="21"/>
    </row>
    <row r="147" spans="1:8" ht="20.100000000000001" customHeight="1" x14ac:dyDescent="0.25">
      <c r="A147" s="27" t="s">
        <v>3088</v>
      </c>
      <c r="B147" s="5" t="s">
        <v>2297</v>
      </c>
      <c r="C147" s="28" t="s">
        <v>2298</v>
      </c>
      <c r="D147" s="29">
        <v>75.989999999999995</v>
      </c>
      <c r="E147" s="30">
        <f t="shared" si="5"/>
        <v>6307.1699999999992</v>
      </c>
      <c r="F147" s="31">
        <f t="shared" si="4"/>
        <v>6307.1699999999992</v>
      </c>
      <c r="G147" s="21"/>
      <c r="H147" s="21"/>
    </row>
    <row r="148" spans="1:8" ht="20.100000000000001" customHeight="1" x14ac:dyDescent="0.25">
      <c r="A148" s="27" t="s">
        <v>3089</v>
      </c>
      <c r="B148" s="5" t="s">
        <v>2340</v>
      </c>
      <c r="C148" s="28" t="s">
        <v>2341</v>
      </c>
      <c r="D148" s="29">
        <v>71.430000000000007</v>
      </c>
      <c r="E148" s="30">
        <f t="shared" si="5"/>
        <v>5928.6900000000005</v>
      </c>
      <c r="F148" s="31">
        <f t="shared" si="4"/>
        <v>5928.6900000000005</v>
      </c>
      <c r="G148" s="21"/>
      <c r="H148" s="21"/>
    </row>
    <row r="149" spans="1:8" ht="20.100000000000001" customHeight="1" x14ac:dyDescent="0.25">
      <c r="A149" s="27" t="s">
        <v>33</v>
      </c>
      <c r="B149" s="5" t="s">
        <v>2344</v>
      </c>
      <c r="C149" s="28" t="s">
        <v>2345</v>
      </c>
      <c r="D149" s="29">
        <v>75.72</v>
      </c>
      <c r="E149" s="30">
        <f t="shared" si="5"/>
        <v>6284.76</v>
      </c>
      <c r="F149" s="31">
        <f t="shared" si="4"/>
        <v>6284.76</v>
      </c>
      <c r="G149" s="21"/>
      <c r="H149" s="21"/>
    </row>
    <row r="150" spans="1:8" ht="20.100000000000001" customHeight="1" x14ac:dyDescent="0.25">
      <c r="A150" s="27" t="s">
        <v>34</v>
      </c>
      <c r="B150" s="5" t="s">
        <v>2358</v>
      </c>
      <c r="C150" s="28" t="s">
        <v>2359</v>
      </c>
      <c r="D150" s="29">
        <v>65.430000000000007</v>
      </c>
      <c r="E150" s="30">
        <f t="shared" si="5"/>
        <v>5430.6900000000005</v>
      </c>
      <c r="F150" s="31">
        <f t="shared" si="4"/>
        <v>5430.6900000000005</v>
      </c>
      <c r="G150" s="21"/>
      <c r="H150" s="21"/>
    </row>
    <row r="151" spans="1:8" ht="20.100000000000001" customHeight="1" x14ac:dyDescent="0.25">
      <c r="A151" s="27" t="s">
        <v>35</v>
      </c>
      <c r="B151" s="5" t="s">
        <v>2404</v>
      </c>
      <c r="C151" s="28" t="s">
        <v>2405</v>
      </c>
      <c r="D151" s="29">
        <v>58.85</v>
      </c>
      <c r="E151" s="30">
        <f t="shared" si="5"/>
        <v>4884.55</v>
      </c>
      <c r="F151" s="31">
        <f t="shared" si="4"/>
        <v>4884.55</v>
      </c>
      <c r="G151" s="21"/>
      <c r="H151" s="21"/>
    </row>
    <row r="152" spans="1:8" ht="20.100000000000001" customHeight="1" x14ac:dyDescent="0.25">
      <c r="A152" s="27" t="s">
        <v>3090</v>
      </c>
      <c r="B152" s="5" t="s">
        <v>2484</v>
      </c>
      <c r="C152" s="28" t="s">
        <v>2485</v>
      </c>
      <c r="D152" s="29">
        <v>51.72</v>
      </c>
      <c r="E152" s="30">
        <f t="shared" si="5"/>
        <v>4292.76</v>
      </c>
      <c r="F152" s="31">
        <f t="shared" si="4"/>
        <v>4292.76</v>
      </c>
      <c r="G152" s="21"/>
      <c r="H152" s="21"/>
    </row>
    <row r="153" spans="1:8" ht="20.100000000000001" customHeight="1" x14ac:dyDescent="0.25">
      <c r="A153" s="27" t="s">
        <v>36</v>
      </c>
      <c r="B153" s="5" t="s">
        <v>2520</v>
      </c>
      <c r="C153" s="28" t="s">
        <v>2521</v>
      </c>
      <c r="D153" s="29">
        <v>62.57</v>
      </c>
      <c r="E153" s="30">
        <f t="shared" si="5"/>
        <v>5193.3100000000004</v>
      </c>
      <c r="F153" s="31">
        <f t="shared" si="4"/>
        <v>5193.3100000000004</v>
      </c>
      <c r="G153" s="21"/>
      <c r="H153" s="21"/>
    </row>
    <row r="154" spans="1:8" ht="20.100000000000001" customHeight="1" x14ac:dyDescent="0.25">
      <c r="A154" s="27" t="s">
        <v>3091</v>
      </c>
      <c r="B154" s="5" t="s">
        <v>2584</v>
      </c>
      <c r="C154" s="28" t="s">
        <v>2585</v>
      </c>
      <c r="D154" s="29">
        <v>54.29</v>
      </c>
      <c r="E154" s="30">
        <f t="shared" si="5"/>
        <v>4506.07</v>
      </c>
      <c r="F154" s="31">
        <f t="shared" si="4"/>
        <v>4506.07</v>
      </c>
      <c r="G154" s="21"/>
      <c r="H154" s="21"/>
    </row>
    <row r="155" spans="1:8" ht="20.100000000000001" customHeight="1" x14ac:dyDescent="0.25">
      <c r="A155" s="27" t="s">
        <v>3092</v>
      </c>
      <c r="B155" s="5" t="s">
        <v>2634</v>
      </c>
      <c r="C155" s="28" t="s">
        <v>2635</v>
      </c>
      <c r="D155" s="29">
        <v>116</v>
      </c>
      <c r="E155" s="30">
        <f t="shared" si="5"/>
        <v>9628</v>
      </c>
      <c r="F155" s="31">
        <f t="shared" si="4"/>
        <v>9628</v>
      </c>
      <c r="G155" s="21"/>
      <c r="H155" s="21"/>
    </row>
    <row r="156" spans="1:8" ht="20.100000000000001" customHeight="1" x14ac:dyDescent="0.25">
      <c r="A156" s="27" t="s">
        <v>37</v>
      </c>
      <c r="B156" s="5" t="s">
        <v>2666</v>
      </c>
      <c r="C156" s="28" t="s">
        <v>2667</v>
      </c>
      <c r="D156" s="29">
        <v>80.28</v>
      </c>
      <c r="E156" s="30">
        <f t="shared" si="5"/>
        <v>6663.24</v>
      </c>
      <c r="F156" s="31">
        <f t="shared" si="4"/>
        <v>6663.24</v>
      </c>
      <c r="G156" s="21"/>
      <c r="H156" s="21"/>
    </row>
    <row r="157" spans="1:8" ht="20.100000000000001" customHeight="1" x14ac:dyDescent="0.25">
      <c r="A157" s="27" t="s">
        <v>38</v>
      </c>
      <c r="B157" s="5" t="s">
        <v>2668</v>
      </c>
      <c r="C157" s="28" t="s">
        <v>2669</v>
      </c>
      <c r="D157" s="29">
        <v>169.44</v>
      </c>
      <c r="E157" s="30">
        <f t="shared" si="5"/>
        <v>14063.52</v>
      </c>
      <c r="F157" s="31">
        <f t="shared" si="4"/>
        <v>14063.52</v>
      </c>
      <c r="G157" s="21"/>
      <c r="H157" s="21"/>
    </row>
    <row r="158" spans="1:8" ht="20.100000000000001" customHeight="1" x14ac:dyDescent="0.25">
      <c r="A158" s="27" t="s">
        <v>39</v>
      </c>
      <c r="B158" s="5" t="s">
        <v>2700</v>
      </c>
      <c r="C158" s="28" t="s">
        <v>2701</v>
      </c>
      <c r="D158" s="29">
        <v>138.29</v>
      </c>
      <c r="E158" s="30">
        <f t="shared" si="5"/>
        <v>11478.07</v>
      </c>
      <c r="F158" s="31">
        <f t="shared" si="4"/>
        <v>11478.07</v>
      </c>
      <c r="G158" s="21"/>
      <c r="H158" s="21"/>
    </row>
    <row r="159" spans="1:8" ht="20.100000000000001" customHeight="1" x14ac:dyDescent="0.25">
      <c r="A159" s="27" t="s">
        <v>3093</v>
      </c>
      <c r="B159" s="5" t="s">
        <v>2706</v>
      </c>
      <c r="C159" s="28" t="s">
        <v>2707</v>
      </c>
      <c r="D159" s="29">
        <v>98</v>
      </c>
      <c r="E159" s="30">
        <f t="shared" si="5"/>
        <v>8134</v>
      </c>
      <c r="F159" s="31">
        <f t="shared" si="4"/>
        <v>8134</v>
      </c>
      <c r="G159" s="21"/>
      <c r="H159" s="21"/>
    </row>
    <row r="160" spans="1:8" ht="20.100000000000001" customHeight="1" x14ac:dyDescent="0.25">
      <c r="A160" s="27" t="s">
        <v>3094</v>
      </c>
      <c r="B160" s="5" t="s">
        <v>2784</v>
      </c>
      <c r="C160" s="28" t="s">
        <v>2785</v>
      </c>
      <c r="D160" s="29">
        <v>151.72</v>
      </c>
      <c r="E160" s="30">
        <f t="shared" si="5"/>
        <v>12592.76</v>
      </c>
      <c r="F160" s="31">
        <f t="shared" si="4"/>
        <v>12592.76</v>
      </c>
      <c r="G160" s="21"/>
      <c r="H160" s="21"/>
    </row>
    <row r="161" spans="1:8" ht="20.100000000000001" customHeight="1" x14ac:dyDescent="0.25">
      <c r="A161" s="27" t="s">
        <v>40</v>
      </c>
      <c r="B161" s="5" t="s">
        <v>2933</v>
      </c>
      <c r="C161" s="28" t="s">
        <v>2934</v>
      </c>
      <c r="D161" s="29">
        <v>143.43</v>
      </c>
      <c r="E161" s="30">
        <f t="shared" si="5"/>
        <v>11904.69</v>
      </c>
      <c r="F161" s="31">
        <f t="shared" si="4"/>
        <v>11904.69</v>
      </c>
      <c r="G161" s="21"/>
      <c r="H161" s="21"/>
    </row>
    <row r="162" spans="1:8" ht="20.100000000000001" customHeight="1" x14ac:dyDescent="0.25">
      <c r="A162" s="27" t="s">
        <v>41</v>
      </c>
      <c r="B162" s="5" t="s">
        <v>2949</v>
      </c>
      <c r="C162" s="28" t="s">
        <v>2950</v>
      </c>
      <c r="D162" s="29">
        <v>61.43</v>
      </c>
      <c r="E162" s="30">
        <f t="shared" si="5"/>
        <v>5098.6899999999996</v>
      </c>
      <c r="F162" s="31">
        <f t="shared" si="4"/>
        <v>5098.6899999999996</v>
      </c>
      <c r="G162" s="21"/>
      <c r="H162" s="21"/>
    </row>
    <row r="163" spans="1:8" ht="20.100000000000001" customHeight="1" x14ac:dyDescent="0.25">
      <c r="A163" s="27" t="s">
        <v>3095</v>
      </c>
      <c r="B163" s="5" t="s">
        <v>2975</v>
      </c>
      <c r="C163" s="28" t="s">
        <v>2976</v>
      </c>
      <c r="D163" s="29">
        <v>162.58000000000001</v>
      </c>
      <c r="E163" s="30">
        <f t="shared" si="5"/>
        <v>13494.140000000001</v>
      </c>
      <c r="F163" s="31">
        <f t="shared" si="4"/>
        <v>13494.140000000001</v>
      </c>
      <c r="G163" s="21"/>
      <c r="H163" s="21"/>
    </row>
    <row r="164" spans="1:8" ht="20.100000000000001" customHeight="1" x14ac:dyDescent="0.25">
      <c r="A164" s="27" t="s">
        <v>3096</v>
      </c>
      <c r="B164" s="5" t="s">
        <v>2989</v>
      </c>
      <c r="C164" s="28" t="s">
        <v>2990</v>
      </c>
      <c r="D164" s="29">
        <v>59.43</v>
      </c>
      <c r="E164" s="30">
        <f t="shared" si="5"/>
        <v>4932.6899999999996</v>
      </c>
      <c r="F164" s="31">
        <f t="shared" si="4"/>
        <v>4932.6899999999996</v>
      </c>
      <c r="G164" s="21"/>
      <c r="H164" s="21"/>
    </row>
    <row r="165" spans="1:8" ht="20.100000000000001" customHeight="1" x14ac:dyDescent="0.25">
      <c r="A165" s="27" t="s">
        <v>3097</v>
      </c>
      <c r="B165" s="5" t="s">
        <v>3039</v>
      </c>
      <c r="C165" s="28" t="s">
        <v>3040</v>
      </c>
      <c r="D165" s="29">
        <v>62.57</v>
      </c>
      <c r="E165" s="30">
        <f t="shared" si="5"/>
        <v>5193.3100000000004</v>
      </c>
      <c r="F165" s="31">
        <f t="shared" si="4"/>
        <v>5193.3100000000004</v>
      </c>
      <c r="G165" s="21"/>
      <c r="H165" s="21"/>
    </row>
    <row r="166" spans="1:8" ht="22.5" customHeight="1" x14ac:dyDescent="0.25">
      <c r="A166" s="69" t="s">
        <v>3109</v>
      </c>
      <c r="B166" s="69"/>
      <c r="C166" s="69"/>
      <c r="D166" s="69"/>
      <c r="E166" s="69"/>
      <c r="F166" s="70"/>
      <c r="G166" s="21"/>
      <c r="H166" s="21"/>
    </row>
    <row r="167" spans="1:8" ht="20.100000000000001" customHeight="1" x14ac:dyDescent="0.25">
      <c r="A167" s="27" t="s">
        <v>55</v>
      </c>
      <c r="B167" s="5" t="s">
        <v>64</v>
      </c>
      <c r="C167" s="28" t="s">
        <v>65</v>
      </c>
      <c r="D167" s="29">
        <v>86.3</v>
      </c>
      <c r="E167" s="30">
        <f t="shared" si="5"/>
        <v>7162.9</v>
      </c>
      <c r="F167" s="31">
        <f t="shared" si="4"/>
        <v>7162.9</v>
      </c>
      <c r="G167" s="21"/>
      <c r="H167" s="21"/>
    </row>
    <row r="168" spans="1:8" ht="20.100000000000001" customHeight="1" x14ac:dyDescent="0.25">
      <c r="A168" s="27" t="s">
        <v>3061</v>
      </c>
      <c r="B168" s="5" t="s">
        <v>102</v>
      </c>
      <c r="C168" s="28" t="s">
        <v>103</v>
      </c>
      <c r="D168" s="29">
        <v>162.28</v>
      </c>
      <c r="E168" s="30">
        <f t="shared" si="5"/>
        <v>13469.24</v>
      </c>
      <c r="F168" s="31">
        <f t="shared" si="4"/>
        <v>13469.24</v>
      </c>
      <c r="G168" s="21"/>
      <c r="H168" s="21"/>
    </row>
    <row r="169" spans="1:8" ht="20.100000000000001" customHeight="1" x14ac:dyDescent="0.25">
      <c r="A169" s="27" t="s">
        <v>3062</v>
      </c>
      <c r="B169" s="5" t="s">
        <v>126</v>
      </c>
      <c r="C169" s="28" t="s">
        <v>127</v>
      </c>
      <c r="D169" s="29">
        <v>113.15</v>
      </c>
      <c r="E169" s="30">
        <f t="shared" si="5"/>
        <v>9391.4500000000007</v>
      </c>
      <c r="F169" s="31">
        <f t="shared" si="4"/>
        <v>9391.4500000000007</v>
      </c>
      <c r="G169" s="21"/>
      <c r="H169" s="21"/>
    </row>
    <row r="170" spans="1:8" ht="20.100000000000001" customHeight="1" x14ac:dyDescent="0.25">
      <c r="A170" s="27" t="s">
        <v>3063</v>
      </c>
      <c r="B170" s="5" t="s">
        <v>178</v>
      </c>
      <c r="C170" s="28" t="s">
        <v>179</v>
      </c>
      <c r="D170" s="29">
        <v>92.29</v>
      </c>
      <c r="E170" s="30">
        <f t="shared" si="5"/>
        <v>7660.0700000000006</v>
      </c>
      <c r="F170" s="31">
        <f t="shared" si="4"/>
        <v>7660.0700000000006</v>
      </c>
      <c r="G170" s="21"/>
      <c r="H170" s="21"/>
    </row>
    <row r="171" spans="1:8" ht="20.100000000000001" customHeight="1" x14ac:dyDescent="0.25">
      <c r="A171" s="27" t="s">
        <v>3064</v>
      </c>
      <c r="B171" s="5" t="s">
        <v>188</v>
      </c>
      <c r="C171" s="28" t="s">
        <v>189</v>
      </c>
      <c r="D171" s="29">
        <v>272.01</v>
      </c>
      <c r="E171" s="30">
        <f t="shared" si="5"/>
        <v>22576.829999999998</v>
      </c>
      <c r="F171" s="31">
        <f t="shared" si="4"/>
        <v>22576.829999999998</v>
      </c>
      <c r="G171" s="21"/>
      <c r="H171" s="21"/>
    </row>
    <row r="172" spans="1:8" ht="20.100000000000001" customHeight="1" x14ac:dyDescent="0.25">
      <c r="A172" s="27" t="s">
        <v>0</v>
      </c>
      <c r="B172" s="5" t="s">
        <v>226</v>
      </c>
      <c r="C172" s="28" t="s">
        <v>227</v>
      </c>
      <c r="D172" s="29">
        <v>307.43</v>
      </c>
      <c r="E172" s="30">
        <f t="shared" si="5"/>
        <v>25516.690000000002</v>
      </c>
      <c r="F172" s="31">
        <f t="shared" si="4"/>
        <v>25516.690000000002</v>
      </c>
      <c r="G172" s="21"/>
      <c r="H172" s="21"/>
    </row>
    <row r="173" spans="1:8" ht="20.100000000000001" customHeight="1" x14ac:dyDescent="0.25">
      <c r="A173" s="27" t="s">
        <v>1</v>
      </c>
      <c r="B173" s="5" t="s">
        <v>266</v>
      </c>
      <c r="C173" s="28" t="s">
        <v>267</v>
      </c>
      <c r="D173" s="29">
        <v>74.3</v>
      </c>
      <c r="E173" s="30">
        <f t="shared" si="5"/>
        <v>6166.9</v>
      </c>
      <c r="F173" s="31">
        <f t="shared" si="4"/>
        <v>6166.9</v>
      </c>
      <c r="G173" s="21"/>
      <c r="H173" s="21"/>
    </row>
    <row r="174" spans="1:8" ht="20.100000000000001" customHeight="1" x14ac:dyDescent="0.25">
      <c r="A174" s="27" t="s">
        <v>3065</v>
      </c>
      <c r="B174" s="5" t="s">
        <v>304</v>
      </c>
      <c r="C174" s="28" t="s">
        <v>305</v>
      </c>
      <c r="D174" s="29">
        <v>122.01</v>
      </c>
      <c r="E174" s="30">
        <f t="shared" si="5"/>
        <v>10126.83</v>
      </c>
      <c r="F174" s="31">
        <f t="shared" si="4"/>
        <v>10126.83</v>
      </c>
      <c r="G174" s="21"/>
      <c r="H174" s="21"/>
    </row>
    <row r="175" spans="1:8" ht="20.100000000000001" customHeight="1" x14ac:dyDescent="0.25">
      <c r="A175" s="27" t="s">
        <v>2</v>
      </c>
      <c r="B175" s="5" t="s">
        <v>306</v>
      </c>
      <c r="C175" s="28" t="s">
        <v>307</v>
      </c>
      <c r="D175" s="29">
        <v>138</v>
      </c>
      <c r="E175" s="30">
        <f t="shared" si="5"/>
        <v>11454</v>
      </c>
      <c r="F175" s="31">
        <f t="shared" si="4"/>
        <v>11454</v>
      </c>
      <c r="G175" s="21"/>
      <c r="H175" s="21"/>
    </row>
    <row r="176" spans="1:8" ht="20.100000000000001" customHeight="1" x14ac:dyDescent="0.25">
      <c r="A176" s="27" t="s">
        <v>3066</v>
      </c>
      <c r="B176" s="5" t="s">
        <v>312</v>
      </c>
      <c r="C176" s="28" t="s">
        <v>313</v>
      </c>
      <c r="D176" s="29">
        <v>100.86</v>
      </c>
      <c r="E176" s="30">
        <f t="shared" si="5"/>
        <v>8371.3799999999992</v>
      </c>
      <c r="F176" s="31">
        <f t="shared" si="4"/>
        <v>8371.3799999999992</v>
      </c>
      <c r="G176" s="21"/>
      <c r="H176" s="21"/>
    </row>
    <row r="177" spans="1:8" ht="20.100000000000001" customHeight="1" x14ac:dyDescent="0.25">
      <c r="A177" s="27" t="s">
        <v>3</v>
      </c>
      <c r="B177" s="5" t="s">
        <v>314</v>
      </c>
      <c r="C177" s="28" t="s">
        <v>315</v>
      </c>
      <c r="D177" s="29">
        <v>62.28</v>
      </c>
      <c r="E177" s="30">
        <f t="shared" si="5"/>
        <v>5169.24</v>
      </c>
      <c r="F177" s="31">
        <f t="shared" si="4"/>
        <v>5169.24</v>
      </c>
      <c r="G177" s="21"/>
      <c r="H177" s="21"/>
    </row>
    <row r="178" spans="1:8" ht="20.100000000000001" customHeight="1" x14ac:dyDescent="0.25">
      <c r="A178" s="27" t="s">
        <v>4</v>
      </c>
      <c r="B178" s="5" t="s">
        <v>352</v>
      </c>
      <c r="C178" s="28" t="s">
        <v>353</v>
      </c>
      <c r="D178" s="29">
        <v>98.29</v>
      </c>
      <c r="E178" s="30">
        <f t="shared" si="5"/>
        <v>8158.0700000000006</v>
      </c>
      <c r="F178" s="31">
        <f t="shared" si="4"/>
        <v>8158.0700000000006</v>
      </c>
      <c r="G178" s="21"/>
      <c r="H178" s="21"/>
    </row>
    <row r="179" spans="1:8" ht="20.100000000000001" customHeight="1" x14ac:dyDescent="0.25">
      <c r="A179" s="27" t="s">
        <v>3067</v>
      </c>
      <c r="B179" s="5" t="s">
        <v>366</v>
      </c>
      <c r="C179" s="28" t="s">
        <v>367</v>
      </c>
      <c r="D179" s="29">
        <v>94.58</v>
      </c>
      <c r="E179" s="30">
        <f t="shared" si="5"/>
        <v>7850.1399999999994</v>
      </c>
      <c r="F179" s="31">
        <f t="shared" si="4"/>
        <v>7850.1399999999994</v>
      </c>
      <c r="G179" s="21"/>
      <c r="H179" s="21"/>
    </row>
    <row r="180" spans="1:8" ht="20.100000000000001" customHeight="1" x14ac:dyDescent="0.25">
      <c r="A180" s="27" t="s">
        <v>5</v>
      </c>
      <c r="B180" s="5" t="s">
        <v>430</v>
      </c>
      <c r="C180" s="28" t="s">
        <v>431</v>
      </c>
      <c r="D180" s="29">
        <v>63.72</v>
      </c>
      <c r="E180" s="30">
        <f t="shared" si="5"/>
        <v>5288.76</v>
      </c>
      <c r="F180" s="31">
        <f t="shared" si="4"/>
        <v>5288.76</v>
      </c>
      <c r="G180" s="21"/>
      <c r="H180" s="21"/>
    </row>
    <row r="181" spans="1:8" ht="20.100000000000001" customHeight="1" x14ac:dyDescent="0.25">
      <c r="A181" s="27" t="s">
        <v>3068</v>
      </c>
      <c r="B181" s="5" t="s">
        <v>470</v>
      </c>
      <c r="C181" s="28" t="s">
        <v>471</v>
      </c>
      <c r="D181" s="29">
        <v>67.430000000000007</v>
      </c>
      <c r="E181" s="30">
        <f t="shared" si="5"/>
        <v>5596.6900000000005</v>
      </c>
      <c r="F181" s="31">
        <f t="shared" si="4"/>
        <v>5596.6900000000005</v>
      </c>
      <c r="G181" s="21"/>
      <c r="H181" s="21"/>
    </row>
    <row r="182" spans="1:8" ht="20.100000000000001" customHeight="1" x14ac:dyDescent="0.25">
      <c r="A182" s="27" t="s">
        <v>6</v>
      </c>
      <c r="B182" s="5" t="s">
        <v>490</v>
      </c>
      <c r="C182" s="28" t="s">
        <v>491</v>
      </c>
      <c r="D182" s="29">
        <v>199.72</v>
      </c>
      <c r="E182" s="30">
        <f t="shared" si="5"/>
        <v>16576.759999999998</v>
      </c>
      <c r="F182" s="31">
        <f t="shared" si="4"/>
        <v>16576.759999999998</v>
      </c>
      <c r="G182" s="21"/>
      <c r="H182" s="21"/>
    </row>
    <row r="183" spans="1:8" ht="20.100000000000001" customHeight="1" x14ac:dyDescent="0.25">
      <c r="A183" s="27" t="s">
        <v>3069</v>
      </c>
      <c r="B183" s="5" t="s">
        <v>502</v>
      </c>
      <c r="C183" s="28" t="s">
        <v>503</v>
      </c>
      <c r="D183" s="29">
        <v>201.44</v>
      </c>
      <c r="E183" s="30">
        <f t="shared" si="5"/>
        <v>16719.52</v>
      </c>
      <c r="F183" s="31">
        <f t="shared" si="4"/>
        <v>16719.52</v>
      </c>
      <c r="G183" s="21"/>
      <c r="H183" s="21"/>
    </row>
    <row r="184" spans="1:8" ht="20.100000000000001" customHeight="1" x14ac:dyDescent="0.25">
      <c r="A184" s="27" t="s">
        <v>7</v>
      </c>
      <c r="B184" s="5" t="s">
        <v>504</v>
      </c>
      <c r="C184" s="28" t="s">
        <v>505</v>
      </c>
      <c r="D184" s="29">
        <v>176.57</v>
      </c>
      <c r="E184" s="30">
        <f t="shared" si="5"/>
        <v>14655.31</v>
      </c>
      <c r="F184" s="31">
        <f t="shared" si="4"/>
        <v>14655.31</v>
      </c>
      <c r="G184" s="21"/>
      <c r="H184" s="21"/>
    </row>
    <row r="185" spans="1:8" ht="20.100000000000001" customHeight="1" x14ac:dyDescent="0.25">
      <c r="A185" s="27" t="s">
        <v>8</v>
      </c>
      <c r="B185" s="5" t="s">
        <v>510</v>
      </c>
      <c r="C185" s="28" t="s">
        <v>511</v>
      </c>
      <c r="D185" s="29">
        <v>93.46</v>
      </c>
      <c r="E185" s="30">
        <f t="shared" si="5"/>
        <v>7757.1799999999994</v>
      </c>
      <c r="F185" s="31">
        <f t="shared" si="4"/>
        <v>7757.1799999999994</v>
      </c>
      <c r="G185" s="21"/>
      <c r="H185" s="21"/>
    </row>
    <row r="186" spans="1:8" ht="20.100000000000001" customHeight="1" x14ac:dyDescent="0.25">
      <c r="A186" s="27" t="s">
        <v>9</v>
      </c>
      <c r="B186" s="5" t="s">
        <v>522</v>
      </c>
      <c r="C186" s="28" t="s">
        <v>523</v>
      </c>
      <c r="D186" s="29">
        <v>78</v>
      </c>
      <c r="E186" s="30">
        <f t="shared" si="5"/>
        <v>6474</v>
      </c>
      <c r="F186" s="31">
        <f t="shared" si="4"/>
        <v>6474</v>
      </c>
      <c r="G186" s="21"/>
      <c r="H186" s="21"/>
    </row>
    <row r="187" spans="1:8" ht="20.100000000000001" customHeight="1" x14ac:dyDescent="0.25">
      <c r="A187" s="27" t="s">
        <v>3070</v>
      </c>
      <c r="B187" s="5" t="s">
        <v>663</v>
      </c>
      <c r="C187" s="28" t="s">
        <v>664</v>
      </c>
      <c r="D187" s="29">
        <v>105.38</v>
      </c>
      <c r="E187" s="30">
        <f t="shared" si="5"/>
        <v>8746.5399999999991</v>
      </c>
      <c r="F187" s="31">
        <f t="shared" si="4"/>
        <v>8746.5399999999991</v>
      </c>
      <c r="G187" s="21"/>
      <c r="H187" s="21"/>
    </row>
    <row r="188" spans="1:8" ht="20.100000000000001" customHeight="1" x14ac:dyDescent="0.25">
      <c r="A188" s="27" t="s">
        <v>3071</v>
      </c>
      <c r="B188" s="5" t="s">
        <v>685</v>
      </c>
      <c r="C188" s="28" t="s">
        <v>686</v>
      </c>
      <c r="D188" s="29">
        <v>194.86</v>
      </c>
      <c r="E188" s="30">
        <f t="shared" si="5"/>
        <v>16173.380000000001</v>
      </c>
      <c r="F188" s="31">
        <f t="shared" si="4"/>
        <v>16173.380000000001</v>
      </c>
      <c r="G188" s="21"/>
      <c r="H188" s="21"/>
    </row>
    <row r="189" spans="1:8" ht="20.100000000000001" customHeight="1" x14ac:dyDescent="0.25">
      <c r="A189" s="27" t="s">
        <v>10</v>
      </c>
      <c r="B189" s="5" t="s">
        <v>855</v>
      </c>
      <c r="C189" s="28" t="s">
        <v>856</v>
      </c>
      <c r="D189" s="29">
        <v>148.57</v>
      </c>
      <c r="E189" s="30">
        <f t="shared" si="5"/>
        <v>12331.31</v>
      </c>
      <c r="F189" s="31">
        <f t="shared" si="4"/>
        <v>12331.31</v>
      </c>
      <c r="G189" s="21"/>
      <c r="H189" s="21"/>
    </row>
    <row r="190" spans="1:8" ht="20.100000000000001" customHeight="1" x14ac:dyDescent="0.25">
      <c r="A190" s="27" t="s">
        <v>3072</v>
      </c>
      <c r="B190" s="5" t="s">
        <v>893</v>
      </c>
      <c r="C190" s="28" t="s">
        <v>894</v>
      </c>
      <c r="D190" s="29">
        <v>108.01</v>
      </c>
      <c r="E190" s="30">
        <f t="shared" si="5"/>
        <v>8964.83</v>
      </c>
      <c r="F190" s="31">
        <f t="shared" si="4"/>
        <v>8964.83</v>
      </c>
      <c r="G190" s="21"/>
      <c r="H190" s="21"/>
    </row>
    <row r="191" spans="1:8" ht="20.100000000000001" customHeight="1" x14ac:dyDescent="0.25">
      <c r="A191" s="27" t="s">
        <v>11</v>
      </c>
      <c r="B191" s="5" t="s">
        <v>917</v>
      </c>
      <c r="C191" s="28" t="s">
        <v>918</v>
      </c>
      <c r="D191" s="29">
        <v>148.57</v>
      </c>
      <c r="E191" s="30">
        <f t="shared" si="5"/>
        <v>12331.31</v>
      </c>
      <c r="F191" s="31">
        <f t="shared" si="4"/>
        <v>12331.31</v>
      </c>
      <c r="G191" s="21"/>
      <c r="H191" s="21"/>
    </row>
    <row r="192" spans="1:8" ht="20.100000000000001" customHeight="1" x14ac:dyDescent="0.25">
      <c r="A192" s="27" t="s">
        <v>3073</v>
      </c>
      <c r="B192" s="5" t="s">
        <v>949</v>
      </c>
      <c r="C192" s="28" t="s">
        <v>950</v>
      </c>
      <c r="D192" s="29">
        <v>125.43</v>
      </c>
      <c r="E192" s="30">
        <f t="shared" si="5"/>
        <v>10410.69</v>
      </c>
      <c r="F192" s="31">
        <f t="shared" si="4"/>
        <v>10410.69</v>
      </c>
      <c r="G192" s="21"/>
      <c r="H192" s="21"/>
    </row>
    <row r="193" spans="1:8" ht="20.100000000000001" customHeight="1" x14ac:dyDescent="0.25">
      <c r="A193" s="27" t="s">
        <v>12</v>
      </c>
      <c r="B193" s="5" t="s">
        <v>955</v>
      </c>
      <c r="C193" s="28" t="s">
        <v>956</v>
      </c>
      <c r="D193" s="29">
        <v>80.28</v>
      </c>
      <c r="E193" s="30">
        <f t="shared" si="5"/>
        <v>6663.24</v>
      </c>
      <c r="F193" s="31">
        <f t="shared" si="4"/>
        <v>6663.24</v>
      </c>
      <c r="G193" s="21"/>
      <c r="H193" s="21"/>
    </row>
    <row r="194" spans="1:8" ht="20.100000000000001" customHeight="1" x14ac:dyDescent="0.25">
      <c r="A194" s="27" t="s">
        <v>3074</v>
      </c>
      <c r="B194" s="5" t="s">
        <v>957</v>
      </c>
      <c r="C194" s="28" t="s">
        <v>958</v>
      </c>
      <c r="D194" s="29">
        <v>162.58000000000001</v>
      </c>
      <c r="E194" s="30">
        <f t="shared" si="5"/>
        <v>13494.140000000001</v>
      </c>
      <c r="F194" s="31">
        <f t="shared" si="4"/>
        <v>13494.140000000001</v>
      </c>
      <c r="G194" s="21"/>
      <c r="H194" s="21"/>
    </row>
    <row r="195" spans="1:8" ht="20.100000000000001" customHeight="1" x14ac:dyDescent="0.25">
      <c r="A195" s="27" t="s">
        <v>3075</v>
      </c>
      <c r="B195" s="5" t="s">
        <v>982</v>
      </c>
      <c r="C195" s="28" t="s">
        <v>983</v>
      </c>
      <c r="D195" s="29">
        <v>113.15</v>
      </c>
      <c r="E195" s="30">
        <f t="shared" si="5"/>
        <v>9391.4500000000007</v>
      </c>
      <c r="F195" s="31">
        <f t="shared" si="4"/>
        <v>9391.4500000000007</v>
      </c>
      <c r="G195" s="21"/>
      <c r="H195" s="21"/>
    </row>
    <row r="196" spans="1:8" ht="20.100000000000001" customHeight="1" x14ac:dyDescent="0.25">
      <c r="A196" s="27" t="s">
        <v>3076</v>
      </c>
      <c r="B196" s="5" t="s">
        <v>984</v>
      </c>
      <c r="C196" s="28" t="s">
        <v>985</v>
      </c>
      <c r="D196" s="29">
        <v>88.57</v>
      </c>
      <c r="E196" s="30">
        <f t="shared" si="5"/>
        <v>7351.3099999999995</v>
      </c>
      <c r="F196" s="31">
        <f t="shared" si="4"/>
        <v>7351.3099999999995</v>
      </c>
      <c r="G196" s="21"/>
      <c r="H196" s="21"/>
    </row>
    <row r="197" spans="1:8" ht="20.100000000000001" customHeight="1" x14ac:dyDescent="0.25">
      <c r="A197" s="27" t="s">
        <v>13</v>
      </c>
      <c r="B197" s="5" t="s">
        <v>994</v>
      </c>
      <c r="C197" s="28" t="s">
        <v>995</v>
      </c>
      <c r="D197" s="29">
        <v>94.58</v>
      </c>
      <c r="E197" s="30">
        <f t="shared" si="5"/>
        <v>7850.1399999999994</v>
      </c>
      <c r="F197" s="31">
        <f t="shared" si="4"/>
        <v>7850.1399999999994</v>
      </c>
      <c r="G197" s="21"/>
      <c r="H197" s="21"/>
    </row>
    <row r="198" spans="1:8" ht="20.100000000000001" customHeight="1" x14ac:dyDescent="0.25">
      <c r="A198" s="27" t="s">
        <v>14</v>
      </c>
      <c r="B198" s="5" t="s">
        <v>1346</v>
      </c>
      <c r="C198" s="28" t="s">
        <v>1347</v>
      </c>
      <c r="D198" s="29">
        <v>156.01</v>
      </c>
      <c r="E198" s="30">
        <f t="shared" si="5"/>
        <v>12948.83</v>
      </c>
      <c r="F198" s="31">
        <f t="shared" si="4"/>
        <v>12948.83</v>
      </c>
      <c r="G198" s="21"/>
      <c r="H198" s="21"/>
    </row>
    <row r="199" spans="1:8" ht="20.100000000000001" customHeight="1" x14ac:dyDescent="0.25">
      <c r="A199" s="27" t="s">
        <v>15</v>
      </c>
      <c r="B199" s="5" t="s">
        <v>1354</v>
      </c>
      <c r="C199" s="28" t="s">
        <v>1355</v>
      </c>
      <c r="D199" s="29">
        <v>218.86</v>
      </c>
      <c r="E199" s="30">
        <f t="shared" si="5"/>
        <v>18165.38</v>
      </c>
      <c r="F199" s="31">
        <f t="shared" ref="F199:F263" si="6">E199-(E199/100*$H$2)</f>
        <v>18165.38</v>
      </c>
      <c r="G199" s="21"/>
      <c r="H199" s="21"/>
    </row>
    <row r="200" spans="1:8" ht="20.100000000000001" customHeight="1" x14ac:dyDescent="0.25">
      <c r="A200" s="27" t="s">
        <v>3077</v>
      </c>
      <c r="B200" s="5" t="s">
        <v>1408</v>
      </c>
      <c r="C200" s="28" t="s">
        <v>1409</v>
      </c>
      <c r="D200" s="29">
        <v>83.15</v>
      </c>
      <c r="E200" s="30">
        <f t="shared" ref="E200:E264" si="7">$H$3*D200</f>
        <v>6901.4500000000007</v>
      </c>
      <c r="F200" s="31">
        <f t="shared" si="6"/>
        <v>6901.4500000000007</v>
      </c>
      <c r="G200" s="21"/>
      <c r="H200" s="21"/>
    </row>
    <row r="201" spans="1:8" ht="20.100000000000001" customHeight="1" x14ac:dyDescent="0.25">
      <c r="A201" s="27" t="s">
        <v>16</v>
      </c>
      <c r="B201" s="5" t="s">
        <v>1434</v>
      </c>
      <c r="C201" s="28" t="s">
        <v>1435</v>
      </c>
      <c r="D201" s="29">
        <v>150.29</v>
      </c>
      <c r="E201" s="30">
        <f t="shared" si="7"/>
        <v>12474.07</v>
      </c>
      <c r="F201" s="31">
        <f t="shared" si="6"/>
        <v>12474.07</v>
      </c>
      <c r="G201" s="21"/>
      <c r="H201" s="21"/>
    </row>
    <row r="202" spans="1:8" ht="20.100000000000001" customHeight="1" x14ac:dyDescent="0.25">
      <c r="A202" s="27" t="s">
        <v>17</v>
      </c>
      <c r="B202" s="5" t="s">
        <v>1504</v>
      </c>
      <c r="C202" s="28" t="s">
        <v>1505</v>
      </c>
      <c r="D202" s="29">
        <v>146.57</v>
      </c>
      <c r="E202" s="30">
        <f t="shared" si="7"/>
        <v>12165.31</v>
      </c>
      <c r="F202" s="31">
        <f t="shared" si="6"/>
        <v>12165.31</v>
      </c>
      <c r="G202" s="21"/>
      <c r="H202" s="21"/>
    </row>
    <row r="203" spans="1:8" ht="20.100000000000001" customHeight="1" x14ac:dyDescent="0.25">
      <c r="A203" s="27" t="s">
        <v>18</v>
      </c>
      <c r="B203" s="5" t="s">
        <v>1582</v>
      </c>
      <c r="C203" s="28" t="s">
        <v>1583</v>
      </c>
      <c r="D203" s="29">
        <v>224.29</v>
      </c>
      <c r="E203" s="30">
        <f t="shared" si="7"/>
        <v>18616.07</v>
      </c>
      <c r="F203" s="31">
        <f t="shared" si="6"/>
        <v>18616.07</v>
      </c>
      <c r="G203" s="21"/>
      <c r="H203" s="21"/>
    </row>
    <row r="204" spans="1:8" ht="20.100000000000001" customHeight="1" x14ac:dyDescent="0.25">
      <c r="A204" s="27" t="s">
        <v>3078</v>
      </c>
      <c r="B204" s="5" t="s">
        <v>1586</v>
      </c>
      <c r="C204" s="28" t="s">
        <v>1587</v>
      </c>
      <c r="D204" s="29">
        <v>175.72</v>
      </c>
      <c r="E204" s="30">
        <f t="shared" si="7"/>
        <v>14584.76</v>
      </c>
      <c r="F204" s="31">
        <f t="shared" si="6"/>
        <v>14584.76</v>
      </c>
      <c r="G204" s="21"/>
      <c r="H204" s="21"/>
    </row>
    <row r="205" spans="1:8" ht="20.100000000000001" customHeight="1" x14ac:dyDescent="0.25">
      <c r="A205" s="27" t="s">
        <v>19</v>
      </c>
      <c r="B205" s="5" t="s">
        <v>1630</v>
      </c>
      <c r="C205" s="28" t="s">
        <v>1631</v>
      </c>
      <c r="D205" s="29">
        <v>67.430000000000007</v>
      </c>
      <c r="E205" s="30">
        <f t="shared" si="7"/>
        <v>5596.6900000000005</v>
      </c>
      <c r="F205" s="31">
        <f t="shared" si="6"/>
        <v>5596.6900000000005</v>
      </c>
      <c r="G205" s="21"/>
      <c r="H205" s="21"/>
    </row>
    <row r="206" spans="1:8" ht="20.100000000000001" customHeight="1" x14ac:dyDescent="0.25">
      <c r="A206" s="27" t="s">
        <v>20</v>
      </c>
      <c r="B206" s="5" t="s">
        <v>1684</v>
      </c>
      <c r="C206" s="28" t="s">
        <v>1685</v>
      </c>
      <c r="D206" s="29">
        <v>122.29</v>
      </c>
      <c r="E206" s="30">
        <f t="shared" si="7"/>
        <v>10150.07</v>
      </c>
      <c r="F206" s="31">
        <f t="shared" si="6"/>
        <v>10150.07</v>
      </c>
      <c r="G206" s="21"/>
      <c r="H206" s="21"/>
    </row>
    <row r="207" spans="1:8" ht="20.100000000000001" customHeight="1" x14ac:dyDescent="0.25">
      <c r="A207" s="27" t="s">
        <v>21</v>
      </c>
      <c r="B207" s="5" t="s">
        <v>1696</v>
      </c>
      <c r="C207" s="28" t="s">
        <v>1697</v>
      </c>
      <c r="D207" s="29">
        <v>243.43</v>
      </c>
      <c r="E207" s="30">
        <f t="shared" si="7"/>
        <v>20204.690000000002</v>
      </c>
      <c r="F207" s="31">
        <f t="shared" si="6"/>
        <v>20204.690000000002</v>
      </c>
      <c r="G207" s="21"/>
      <c r="H207" s="21"/>
    </row>
    <row r="208" spans="1:8" ht="20.100000000000001" customHeight="1" x14ac:dyDescent="0.25">
      <c r="A208" s="27" t="s">
        <v>3079</v>
      </c>
      <c r="B208" s="5" t="s">
        <v>1754</v>
      </c>
      <c r="C208" s="28" t="s">
        <v>1755</v>
      </c>
      <c r="D208" s="29">
        <v>119.43</v>
      </c>
      <c r="E208" s="30">
        <f t="shared" si="7"/>
        <v>9912.69</v>
      </c>
      <c r="F208" s="31">
        <f t="shared" si="6"/>
        <v>9912.69</v>
      </c>
      <c r="G208" s="21"/>
      <c r="H208" s="21"/>
    </row>
    <row r="209" spans="1:8" ht="20.100000000000001" customHeight="1" x14ac:dyDescent="0.25">
      <c r="A209" s="27" t="s">
        <v>22</v>
      </c>
      <c r="B209" s="5" t="s">
        <v>1798</v>
      </c>
      <c r="C209" s="28" t="s">
        <v>1799</v>
      </c>
      <c r="D209" s="29">
        <v>76.28</v>
      </c>
      <c r="E209" s="30">
        <f t="shared" si="7"/>
        <v>6331.24</v>
      </c>
      <c r="F209" s="31">
        <f t="shared" si="6"/>
        <v>6331.24</v>
      </c>
      <c r="G209" s="21"/>
      <c r="H209" s="21"/>
    </row>
    <row r="210" spans="1:8" ht="20.100000000000001" customHeight="1" x14ac:dyDescent="0.25">
      <c r="A210" s="27" t="s">
        <v>23</v>
      </c>
      <c r="B210" s="5" t="s">
        <v>1838</v>
      </c>
      <c r="C210" s="28" t="s">
        <v>1839</v>
      </c>
      <c r="D210" s="29">
        <v>80.86</v>
      </c>
      <c r="E210" s="30">
        <f t="shared" si="7"/>
        <v>6711.38</v>
      </c>
      <c r="F210" s="31">
        <f t="shared" si="6"/>
        <v>6711.38</v>
      </c>
      <c r="G210" s="21"/>
      <c r="H210" s="21"/>
    </row>
    <row r="211" spans="1:8" ht="20.100000000000001" customHeight="1" x14ac:dyDescent="0.25">
      <c r="A211" s="27" t="s">
        <v>3080</v>
      </c>
      <c r="B211" s="5" t="s">
        <v>1868</v>
      </c>
      <c r="C211" s="28" t="s">
        <v>1869</v>
      </c>
      <c r="D211" s="29">
        <v>171.44</v>
      </c>
      <c r="E211" s="30">
        <f t="shared" si="7"/>
        <v>14229.52</v>
      </c>
      <c r="F211" s="31">
        <f t="shared" si="6"/>
        <v>14229.52</v>
      </c>
      <c r="G211" s="21"/>
      <c r="H211" s="21"/>
    </row>
    <row r="212" spans="1:8" ht="20.100000000000001" customHeight="1" x14ac:dyDescent="0.25">
      <c r="A212" s="27" t="s">
        <v>3081</v>
      </c>
      <c r="B212" s="5" t="s">
        <v>1874</v>
      </c>
      <c r="C212" s="28" t="s">
        <v>1875</v>
      </c>
      <c r="D212" s="29">
        <v>72.569999999999993</v>
      </c>
      <c r="E212" s="30">
        <f t="shared" si="7"/>
        <v>6023.3099999999995</v>
      </c>
      <c r="F212" s="31">
        <f t="shared" si="6"/>
        <v>6023.3099999999995</v>
      </c>
      <c r="G212" s="21"/>
      <c r="H212" s="21"/>
    </row>
    <row r="213" spans="1:8" ht="20.100000000000001" customHeight="1" x14ac:dyDescent="0.25">
      <c r="A213" s="27" t="s">
        <v>24</v>
      </c>
      <c r="B213" s="5" t="s">
        <v>1884</v>
      </c>
      <c r="C213" s="28" t="s">
        <v>1885</v>
      </c>
      <c r="D213" s="29">
        <v>130</v>
      </c>
      <c r="E213" s="30">
        <f t="shared" si="7"/>
        <v>10790</v>
      </c>
      <c r="F213" s="31">
        <f t="shared" si="6"/>
        <v>10790</v>
      </c>
      <c r="G213" s="21"/>
      <c r="H213" s="21"/>
    </row>
    <row r="214" spans="1:8" ht="20.100000000000001" customHeight="1" x14ac:dyDescent="0.25">
      <c r="A214" s="27" t="s">
        <v>25</v>
      </c>
      <c r="B214" s="5" t="s">
        <v>1890</v>
      </c>
      <c r="C214" s="28" t="s">
        <v>1891</v>
      </c>
      <c r="D214" s="29">
        <v>216.29</v>
      </c>
      <c r="E214" s="30">
        <f t="shared" si="7"/>
        <v>17952.07</v>
      </c>
      <c r="F214" s="31">
        <f t="shared" si="6"/>
        <v>17952.07</v>
      </c>
      <c r="G214" s="21"/>
      <c r="H214" s="21"/>
    </row>
    <row r="215" spans="1:8" ht="20.100000000000001" customHeight="1" x14ac:dyDescent="0.25">
      <c r="A215" s="27" t="s">
        <v>3082</v>
      </c>
      <c r="B215" s="5" t="s">
        <v>1932</v>
      </c>
      <c r="C215" s="28" t="s">
        <v>1933</v>
      </c>
      <c r="D215" s="29">
        <v>68.290000000000006</v>
      </c>
      <c r="E215" s="30">
        <f t="shared" si="7"/>
        <v>5668.0700000000006</v>
      </c>
      <c r="F215" s="31">
        <f t="shared" si="6"/>
        <v>5668.0700000000006</v>
      </c>
      <c r="G215" s="21"/>
      <c r="H215" s="21"/>
    </row>
    <row r="216" spans="1:8" ht="20.100000000000001" customHeight="1" x14ac:dyDescent="0.25">
      <c r="A216" s="27" t="s">
        <v>26</v>
      </c>
      <c r="B216" s="5" t="s">
        <v>1936</v>
      </c>
      <c r="C216" s="28" t="s">
        <v>1937</v>
      </c>
      <c r="D216" s="29">
        <v>82.29</v>
      </c>
      <c r="E216" s="30">
        <f t="shared" si="7"/>
        <v>6830.0700000000006</v>
      </c>
      <c r="F216" s="31">
        <f t="shared" si="6"/>
        <v>6830.0700000000006</v>
      </c>
      <c r="G216" s="21"/>
      <c r="H216" s="21"/>
    </row>
    <row r="217" spans="1:8" ht="20.100000000000001" customHeight="1" x14ac:dyDescent="0.25">
      <c r="A217" s="27" t="s">
        <v>3083</v>
      </c>
      <c r="B217" s="5" t="s">
        <v>1960</v>
      </c>
      <c r="C217" s="28" t="s">
        <v>1961</v>
      </c>
      <c r="D217" s="29">
        <v>104.29</v>
      </c>
      <c r="E217" s="30">
        <f t="shared" si="7"/>
        <v>8656.07</v>
      </c>
      <c r="F217" s="31">
        <f t="shared" si="6"/>
        <v>8656.07</v>
      </c>
      <c r="G217" s="21"/>
      <c r="H217" s="21"/>
    </row>
    <row r="218" spans="1:8" ht="20.100000000000001" customHeight="1" x14ac:dyDescent="0.25">
      <c r="A218" s="27" t="s">
        <v>27</v>
      </c>
      <c r="B218" s="5" t="s">
        <v>2092</v>
      </c>
      <c r="C218" s="28" t="s">
        <v>2093</v>
      </c>
      <c r="D218" s="29">
        <v>101.15</v>
      </c>
      <c r="E218" s="30">
        <f t="shared" si="7"/>
        <v>8395.4500000000007</v>
      </c>
      <c r="F218" s="31">
        <f t="shared" si="6"/>
        <v>8395.4500000000007</v>
      </c>
      <c r="G218" s="21"/>
      <c r="H218" s="21"/>
    </row>
    <row r="219" spans="1:8" ht="20.100000000000001" customHeight="1" x14ac:dyDescent="0.25">
      <c r="A219" s="27" t="s">
        <v>3084</v>
      </c>
      <c r="B219" s="5" t="s">
        <v>2108</v>
      </c>
      <c r="C219" s="28" t="s">
        <v>2109</v>
      </c>
      <c r="D219" s="29">
        <v>219.16</v>
      </c>
      <c r="E219" s="30">
        <f t="shared" si="7"/>
        <v>18190.28</v>
      </c>
      <c r="F219" s="31">
        <f t="shared" si="6"/>
        <v>18190.28</v>
      </c>
      <c r="G219" s="21"/>
      <c r="H219" s="21"/>
    </row>
    <row r="220" spans="1:8" ht="20.100000000000001" customHeight="1" x14ac:dyDescent="0.25">
      <c r="A220" s="27" t="s">
        <v>28</v>
      </c>
      <c r="B220" s="5" t="s">
        <v>2138</v>
      </c>
      <c r="C220" s="28" t="s">
        <v>2139</v>
      </c>
      <c r="D220" s="29">
        <v>107.14</v>
      </c>
      <c r="E220" s="30">
        <f t="shared" si="7"/>
        <v>8892.6200000000008</v>
      </c>
      <c r="F220" s="31">
        <f t="shared" si="6"/>
        <v>8892.6200000000008</v>
      </c>
      <c r="G220" s="21"/>
      <c r="H220" s="21"/>
    </row>
    <row r="221" spans="1:8" ht="20.100000000000001" customHeight="1" x14ac:dyDescent="0.25">
      <c r="A221" s="27" t="s">
        <v>3085</v>
      </c>
      <c r="B221" s="5" t="s">
        <v>2186</v>
      </c>
      <c r="C221" s="28" t="s">
        <v>2187</v>
      </c>
      <c r="D221" s="29">
        <v>87.73</v>
      </c>
      <c r="E221" s="30">
        <f t="shared" si="7"/>
        <v>7281.59</v>
      </c>
      <c r="F221" s="31">
        <f t="shared" si="6"/>
        <v>7281.59</v>
      </c>
      <c r="G221" s="21"/>
      <c r="H221" s="21"/>
    </row>
    <row r="222" spans="1:8" ht="20.100000000000001" customHeight="1" x14ac:dyDescent="0.25">
      <c r="A222" s="27" t="s">
        <v>29</v>
      </c>
      <c r="B222" s="5" t="s">
        <v>2192</v>
      </c>
      <c r="C222" s="28" t="s">
        <v>2193</v>
      </c>
      <c r="D222" s="29">
        <v>70.010000000000005</v>
      </c>
      <c r="E222" s="30">
        <f t="shared" si="7"/>
        <v>5810.8300000000008</v>
      </c>
      <c r="F222" s="31">
        <f t="shared" si="6"/>
        <v>5810.8300000000008</v>
      </c>
      <c r="G222" s="21"/>
      <c r="H222" s="21"/>
    </row>
    <row r="223" spans="1:8" ht="20.100000000000001" customHeight="1" x14ac:dyDescent="0.25">
      <c r="A223" s="27" t="s">
        <v>3086</v>
      </c>
      <c r="B223" s="5" t="s">
        <v>2216</v>
      </c>
      <c r="C223" s="28" t="s">
        <v>2217</v>
      </c>
      <c r="D223" s="29">
        <v>245.72</v>
      </c>
      <c r="E223" s="30">
        <f t="shared" si="7"/>
        <v>20394.759999999998</v>
      </c>
      <c r="F223" s="31">
        <f t="shared" si="6"/>
        <v>20394.759999999998</v>
      </c>
      <c r="G223" s="21"/>
      <c r="H223" s="21"/>
    </row>
    <row r="224" spans="1:8" ht="20.100000000000001" customHeight="1" x14ac:dyDescent="0.25">
      <c r="A224" s="27" t="s">
        <v>30</v>
      </c>
      <c r="B224" s="5" t="s">
        <v>2228</v>
      </c>
      <c r="C224" s="28" t="s">
        <v>2229</v>
      </c>
      <c r="D224" s="29">
        <v>166.29</v>
      </c>
      <c r="E224" s="30">
        <f t="shared" si="7"/>
        <v>13802.07</v>
      </c>
      <c r="F224" s="31">
        <f t="shared" si="6"/>
        <v>13802.07</v>
      </c>
      <c r="G224" s="21"/>
      <c r="H224" s="21"/>
    </row>
    <row r="225" spans="1:8" ht="20.100000000000001" customHeight="1" x14ac:dyDescent="0.25">
      <c r="A225" s="27" t="s">
        <v>3087</v>
      </c>
      <c r="B225" s="5" t="s">
        <v>2319</v>
      </c>
      <c r="C225" s="28" t="s">
        <v>2320</v>
      </c>
      <c r="D225" s="29">
        <v>86.86</v>
      </c>
      <c r="E225" s="30">
        <f t="shared" si="7"/>
        <v>7209.38</v>
      </c>
      <c r="F225" s="31">
        <f t="shared" si="6"/>
        <v>7209.38</v>
      </c>
      <c r="G225" s="21"/>
      <c r="H225" s="21"/>
    </row>
    <row r="226" spans="1:8" ht="20.100000000000001" customHeight="1" x14ac:dyDescent="0.25">
      <c r="A226" s="27" t="s">
        <v>31</v>
      </c>
      <c r="B226" s="5" t="s">
        <v>2440</v>
      </c>
      <c r="C226" s="28" t="s">
        <v>2441</v>
      </c>
      <c r="D226" s="29">
        <v>88.29</v>
      </c>
      <c r="E226" s="30">
        <f t="shared" si="7"/>
        <v>7328.0700000000006</v>
      </c>
      <c r="F226" s="31">
        <f t="shared" si="6"/>
        <v>7328.0700000000006</v>
      </c>
      <c r="G226" s="21"/>
      <c r="H226" s="21"/>
    </row>
    <row r="227" spans="1:8" ht="20.100000000000001" customHeight="1" x14ac:dyDescent="0.25">
      <c r="A227" s="27" t="s">
        <v>32</v>
      </c>
      <c r="B227" s="5" t="s">
        <v>2448</v>
      </c>
      <c r="C227" s="28" t="s">
        <v>2449</v>
      </c>
      <c r="D227" s="29">
        <v>183.72</v>
      </c>
      <c r="E227" s="30">
        <f t="shared" si="7"/>
        <v>15248.76</v>
      </c>
      <c r="F227" s="31">
        <f t="shared" si="6"/>
        <v>15248.76</v>
      </c>
      <c r="G227" s="21"/>
      <c r="H227" s="21"/>
    </row>
    <row r="228" spans="1:8" ht="20.100000000000001" customHeight="1" x14ac:dyDescent="0.25">
      <c r="A228" s="27" t="s">
        <v>3088</v>
      </c>
      <c r="B228" s="5" t="s">
        <v>2456</v>
      </c>
      <c r="C228" s="28" t="s">
        <v>2457</v>
      </c>
      <c r="D228" s="29">
        <v>98.57</v>
      </c>
      <c r="E228" s="30">
        <f t="shared" si="7"/>
        <v>8181.3099999999995</v>
      </c>
      <c r="F228" s="31">
        <f t="shared" si="6"/>
        <v>8181.3099999999995</v>
      </c>
      <c r="G228" s="21"/>
      <c r="H228" s="21"/>
    </row>
    <row r="229" spans="1:8" ht="20.100000000000001" customHeight="1" x14ac:dyDescent="0.25">
      <c r="A229" s="27" t="s">
        <v>3089</v>
      </c>
      <c r="B229" s="5" t="s">
        <v>2482</v>
      </c>
      <c r="C229" s="28" t="s">
        <v>2483</v>
      </c>
      <c r="D229" s="29">
        <v>78</v>
      </c>
      <c r="E229" s="30">
        <f t="shared" si="7"/>
        <v>6474</v>
      </c>
      <c r="F229" s="31">
        <f t="shared" si="6"/>
        <v>6474</v>
      </c>
      <c r="G229" s="21"/>
      <c r="H229" s="21"/>
    </row>
    <row r="230" spans="1:8" ht="20.100000000000001" customHeight="1" x14ac:dyDescent="0.25">
      <c r="A230" s="27" t="s">
        <v>33</v>
      </c>
      <c r="B230" s="5" t="s">
        <v>2494</v>
      </c>
      <c r="C230" s="28" t="s">
        <v>2495</v>
      </c>
      <c r="D230" s="29">
        <v>114.86</v>
      </c>
      <c r="E230" s="30">
        <f t="shared" si="7"/>
        <v>9533.3799999999992</v>
      </c>
      <c r="F230" s="31">
        <f t="shared" si="6"/>
        <v>9533.3799999999992</v>
      </c>
      <c r="G230" s="21"/>
      <c r="H230" s="21"/>
    </row>
    <row r="231" spans="1:8" ht="20.100000000000001" customHeight="1" x14ac:dyDescent="0.25">
      <c r="A231" s="27" t="s">
        <v>34</v>
      </c>
      <c r="B231" s="5" t="s">
        <v>2534</v>
      </c>
      <c r="C231" s="28" t="s">
        <v>2535</v>
      </c>
      <c r="D231" s="29">
        <v>130.86000000000001</v>
      </c>
      <c r="E231" s="30">
        <f t="shared" si="7"/>
        <v>10861.380000000001</v>
      </c>
      <c r="F231" s="31">
        <f t="shared" si="6"/>
        <v>10861.380000000001</v>
      </c>
      <c r="G231" s="21"/>
      <c r="H231" s="21"/>
    </row>
    <row r="232" spans="1:8" ht="20.100000000000001" customHeight="1" x14ac:dyDescent="0.25">
      <c r="A232" s="27" t="s">
        <v>35</v>
      </c>
      <c r="B232" s="5" t="s">
        <v>2544</v>
      </c>
      <c r="C232" s="28" t="s">
        <v>2545</v>
      </c>
      <c r="D232" s="29">
        <v>74.3</v>
      </c>
      <c r="E232" s="30">
        <f t="shared" si="7"/>
        <v>6166.9</v>
      </c>
      <c r="F232" s="31">
        <f t="shared" si="6"/>
        <v>6166.9</v>
      </c>
      <c r="G232" s="21"/>
      <c r="H232" s="21"/>
    </row>
    <row r="233" spans="1:8" ht="20.100000000000001" customHeight="1" x14ac:dyDescent="0.25">
      <c r="A233" s="27" t="s">
        <v>3090</v>
      </c>
      <c r="B233" s="5" t="s">
        <v>2556</v>
      </c>
      <c r="C233" s="28" t="s">
        <v>2557</v>
      </c>
      <c r="D233" s="29">
        <v>57.14</v>
      </c>
      <c r="E233" s="30">
        <f t="shared" si="7"/>
        <v>4742.62</v>
      </c>
      <c r="F233" s="31">
        <f t="shared" si="6"/>
        <v>4742.62</v>
      </c>
      <c r="G233" s="21"/>
      <c r="H233" s="21"/>
    </row>
    <row r="234" spans="1:8" ht="20.100000000000001" customHeight="1" x14ac:dyDescent="0.25">
      <c r="A234" s="27" t="s">
        <v>36</v>
      </c>
      <c r="B234" s="5" t="s">
        <v>2572</v>
      </c>
      <c r="C234" s="28" t="s">
        <v>2573</v>
      </c>
      <c r="D234" s="29">
        <v>134.58000000000001</v>
      </c>
      <c r="E234" s="30">
        <f t="shared" si="7"/>
        <v>11170.140000000001</v>
      </c>
      <c r="F234" s="31">
        <f t="shared" si="6"/>
        <v>11170.140000000001</v>
      </c>
      <c r="G234" s="21"/>
      <c r="H234" s="21"/>
    </row>
    <row r="235" spans="1:8" ht="20.100000000000001" customHeight="1" x14ac:dyDescent="0.25">
      <c r="A235" s="27" t="s">
        <v>3091</v>
      </c>
      <c r="B235" s="5" t="s">
        <v>2618</v>
      </c>
      <c r="C235" s="28" t="s">
        <v>2619</v>
      </c>
      <c r="D235" s="29">
        <v>95.43</v>
      </c>
      <c r="E235" s="30">
        <f t="shared" si="7"/>
        <v>7920.6900000000005</v>
      </c>
      <c r="F235" s="31">
        <f t="shared" si="6"/>
        <v>7920.6900000000005</v>
      </c>
      <c r="G235" s="21"/>
      <c r="H235" s="21"/>
    </row>
    <row r="236" spans="1:8" ht="20.100000000000001" customHeight="1" x14ac:dyDescent="0.25">
      <c r="A236" s="27" t="s">
        <v>3092</v>
      </c>
      <c r="B236" s="5" t="s">
        <v>2688</v>
      </c>
      <c r="C236" s="28" t="s">
        <v>2689</v>
      </c>
      <c r="D236" s="29">
        <v>140.28</v>
      </c>
      <c r="E236" s="30">
        <f t="shared" si="7"/>
        <v>11643.24</v>
      </c>
      <c r="F236" s="31">
        <f t="shared" si="6"/>
        <v>11643.24</v>
      </c>
      <c r="G236" s="21"/>
      <c r="H236" s="21"/>
    </row>
    <row r="237" spans="1:8" ht="20.100000000000001" customHeight="1" x14ac:dyDescent="0.25">
      <c r="A237" s="27" t="s">
        <v>37</v>
      </c>
      <c r="B237" s="5" t="s">
        <v>2722</v>
      </c>
      <c r="C237" s="28" t="s">
        <v>2723</v>
      </c>
      <c r="D237" s="29">
        <v>61.99</v>
      </c>
      <c r="E237" s="30">
        <f t="shared" si="7"/>
        <v>5145.17</v>
      </c>
      <c r="F237" s="31">
        <f t="shared" si="6"/>
        <v>5145.17</v>
      </c>
      <c r="G237" s="21"/>
      <c r="H237" s="21"/>
    </row>
    <row r="238" spans="1:8" ht="20.100000000000001" customHeight="1" x14ac:dyDescent="0.25">
      <c r="A238" s="27" t="s">
        <v>38</v>
      </c>
      <c r="B238" s="5" t="s">
        <v>2732</v>
      </c>
      <c r="C238" s="28" t="s">
        <v>2733</v>
      </c>
      <c r="D238" s="29">
        <v>192.3</v>
      </c>
      <c r="E238" s="30">
        <f t="shared" si="7"/>
        <v>15960.900000000001</v>
      </c>
      <c r="F238" s="31">
        <f t="shared" si="6"/>
        <v>15960.900000000001</v>
      </c>
      <c r="G238" s="21"/>
      <c r="H238" s="21"/>
    </row>
    <row r="239" spans="1:8" ht="20.100000000000001" customHeight="1" x14ac:dyDescent="0.25">
      <c r="A239" s="27" t="s">
        <v>39</v>
      </c>
      <c r="B239" s="5" t="s">
        <v>2776</v>
      </c>
      <c r="C239" s="28" t="s">
        <v>2777</v>
      </c>
      <c r="D239" s="29">
        <v>139.72</v>
      </c>
      <c r="E239" s="30">
        <f t="shared" si="7"/>
        <v>11596.76</v>
      </c>
      <c r="F239" s="31">
        <f t="shared" si="6"/>
        <v>11596.76</v>
      </c>
      <c r="G239" s="21"/>
      <c r="H239" s="21"/>
    </row>
    <row r="240" spans="1:8" ht="20.100000000000001" customHeight="1" x14ac:dyDescent="0.25">
      <c r="A240" s="27" t="s">
        <v>3093</v>
      </c>
      <c r="B240" s="5" t="s">
        <v>2792</v>
      </c>
      <c r="C240" s="28" t="s">
        <v>2793</v>
      </c>
      <c r="D240" s="29">
        <v>135.15</v>
      </c>
      <c r="E240" s="30">
        <f t="shared" si="7"/>
        <v>11217.45</v>
      </c>
      <c r="F240" s="31">
        <f t="shared" si="6"/>
        <v>11217.45</v>
      </c>
      <c r="G240" s="21"/>
      <c r="H240" s="21"/>
    </row>
    <row r="241" spans="1:8" ht="20.100000000000001" customHeight="1" x14ac:dyDescent="0.25">
      <c r="A241" s="27" t="s">
        <v>3094</v>
      </c>
      <c r="B241" s="5" t="s">
        <v>2870</v>
      </c>
      <c r="C241" s="28" t="s">
        <v>2871</v>
      </c>
      <c r="D241" s="29">
        <v>196.01</v>
      </c>
      <c r="E241" s="30">
        <f t="shared" si="7"/>
        <v>16268.83</v>
      </c>
      <c r="F241" s="31">
        <f t="shared" si="6"/>
        <v>16268.83</v>
      </c>
      <c r="G241" s="21"/>
      <c r="H241" s="21"/>
    </row>
    <row r="242" spans="1:8" ht="20.100000000000001" customHeight="1" x14ac:dyDescent="0.25">
      <c r="A242" s="27" t="s">
        <v>40</v>
      </c>
      <c r="B242" s="5" t="s">
        <v>2926</v>
      </c>
      <c r="C242" s="28" t="s">
        <v>2927</v>
      </c>
      <c r="D242" s="29">
        <v>110.3</v>
      </c>
      <c r="E242" s="30">
        <f t="shared" si="7"/>
        <v>9154.9</v>
      </c>
      <c r="F242" s="31">
        <f t="shared" si="6"/>
        <v>9154.9</v>
      </c>
      <c r="G242" s="21"/>
      <c r="H242" s="21"/>
    </row>
    <row r="243" spans="1:8" ht="20.100000000000001" customHeight="1" x14ac:dyDescent="0.25">
      <c r="A243" s="27" t="s">
        <v>41</v>
      </c>
      <c r="B243" s="5" t="s">
        <v>2935</v>
      </c>
      <c r="C243" s="28" t="s">
        <v>2936</v>
      </c>
      <c r="D243" s="29">
        <v>158.58000000000001</v>
      </c>
      <c r="E243" s="30">
        <f t="shared" si="7"/>
        <v>13162.140000000001</v>
      </c>
      <c r="F243" s="31">
        <f t="shared" si="6"/>
        <v>13162.140000000001</v>
      </c>
      <c r="G243" s="21"/>
      <c r="H243" s="21"/>
    </row>
    <row r="244" spans="1:8" ht="20.100000000000001" customHeight="1" x14ac:dyDescent="0.25">
      <c r="A244" s="27" t="s">
        <v>3095</v>
      </c>
      <c r="B244" s="5" t="s">
        <v>2987</v>
      </c>
      <c r="C244" s="28" t="s">
        <v>2988</v>
      </c>
      <c r="D244" s="29">
        <v>181.15</v>
      </c>
      <c r="E244" s="30">
        <f t="shared" si="7"/>
        <v>15035.45</v>
      </c>
      <c r="F244" s="31">
        <f t="shared" si="6"/>
        <v>15035.45</v>
      </c>
      <c r="G244" s="21"/>
      <c r="H244" s="21"/>
    </row>
    <row r="245" spans="1:8" ht="20.100000000000001" customHeight="1" x14ac:dyDescent="0.25">
      <c r="A245" s="27" t="s">
        <v>3096</v>
      </c>
      <c r="B245" s="5" t="s">
        <v>3001</v>
      </c>
      <c r="C245" s="28" t="s">
        <v>3002</v>
      </c>
      <c r="D245" s="29">
        <v>121.44</v>
      </c>
      <c r="E245" s="30">
        <f t="shared" si="7"/>
        <v>10079.52</v>
      </c>
      <c r="F245" s="31">
        <f t="shared" si="6"/>
        <v>10079.52</v>
      </c>
      <c r="G245" s="21"/>
      <c r="H245" s="21"/>
    </row>
    <row r="246" spans="1:8" ht="20.100000000000001" customHeight="1" x14ac:dyDescent="0.25">
      <c r="A246" s="27" t="s">
        <v>3097</v>
      </c>
      <c r="B246" s="5" t="s">
        <v>3047</v>
      </c>
      <c r="C246" s="28" t="s">
        <v>3048</v>
      </c>
      <c r="D246" s="29">
        <v>109.15</v>
      </c>
      <c r="E246" s="30">
        <f t="shared" si="7"/>
        <v>9059.4500000000007</v>
      </c>
      <c r="F246" s="31">
        <f t="shared" si="6"/>
        <v>9059.4500000000007</v>
      </c>
      <c r="G246" s="21"/>
      <c r="H246" s="21"/>
    </row>
    <row r="247" spans="1:8" ht="22.5" customHeight="1" x14ac:dyDescent="0.25">
      <c r="A247" s="69" t="s">
        <v>3110</v>
      </c>
      <c r="B247" s="69"/>
      <c r="C247" s="69"/>
      <c r="D247" s="69"/>
      <c r="E247" s="69"/>
      <c r="F247" s="70"/>
      <c r="G247" s="21"/>
      <c r="H247" s="21"/>
    </row>
    <row r="248" spans="1:8" ht="20.100000000000001" customHeight="1" x14ac:dyDescent="0.25">
      <c r="A248" s="27" t="s">
        <v>55</v>
      </c>
      <c r="B248" s="5" t="s">
        <v>88</v>
      </c>
      <c r="C248" s="28" t="s">
        <v>89</v>
      </c>
      <c r="D248" s="29">
        <v>140.71</v>
      </c>
      <c r="E248" s="30">
        <f t="shared" si="7"/>
        <v>11678.93</v>
      </c>
      <c r="F248" s="31">
        <f t="shared" si="6"/>
        <v>11678.93</v>
      </c>
      <c r="G248" s="21"/>
      <c r="H248" s="21"/>
    </row>
    <row r="249" spans="1:8" ht="20.100000000000001" customHeight="1" x14ac:dyDescent="0.25">
      <c r="A249" s="27" t="s">
        <v>3061</v>
      </c>
      <c r="B249" s="5" t="s">
        <v>122</v>
      </c>
      <c r="C249" s="28" t="s">
        <v>123</v>
      </c>
      <c r="D249" s="29">
        <v>126.01</v>
      </c>
      <c r="E249" s="30">
        <f t="shared" si="7"/>
        <v>10458.83</v>
      </c>
      <c r="F249" s="31">
        <f t="shared" si="6"/>
        <v>10458.83</v>
      </c>
      <c r="G249" s="21"/>
      <c r="H249" s="21"/>
    </row>
    <row r="250" spans="1:8" ht="20.100000000000001" customHeight="1" x14ac:dyDescent="0.25">
      <c r="A250" s="27" t="s">
        <v>3062</v>
      </c>
      <c r="B250" s="5" t="s">
        <v>134</v>
      </c>
      <c r="C250" s="28" t="s">
        <v>135</v>
      </c>
      <c r="D250" s="29">
        <v>133.43</v>
      </c>
      <c r="E250" s="30">
        <f t="shared" si="7"/>
        <v>11074.69</v>
      </c>
      <c r="F250" s="31">
        <f t="shared" si="6"/>
        <v>11074.69</v>
      </c>
      <c r="G250" s="21"/>
      <c r="H250" s="21"/>
    </row>
    <row r="251" spans="1:8" ht="20.100000000000001" customHeight="1" x14ac:dyDescent="0.25">
      <c r="A251" s="27" t="s">
        <v>3063</v>
      </c>
      <c r="B251" s="5" t="s">
        <v>172</v>
      </c>
      <c r="C251" s="28" t="s">
        <v>173</v>
      </c>
      <c r="D251" s="29">
        <v>116.29</v>
      </c>
      <c r="E251" s="30">
        <f t="shared" si="7"/>
        <v>9652.07</v>
      </c>
      <c r="F251" s="31">
        <f t="shared" si="6"/>
        <v>9652.07</v>
      </c>
      <c r="G251" s="21"/>
      <c r="H251" s="21"/>
    </row>
    <row r="252" spans="1:8" ht="20.100000000000001" customHeight="1" x14ac:dyDescent="0.25">
      <c r="A252" s="27" t="s">
        <v>3064</v>
      </c>
      <c r="B252" s="5" t="s">
        <v>174</v>
      </c>
      <c r="C252" s="28" t="s">
        <v>175</v>
      </c>
      <c r="D252" s="29">
        <v>95.72</v>
      </c>
      <c r="E252" s="30">
        <f t="shared" si="7"/>
        <v>7944.76</v>
      </c>
      <c r="F252" s="31">
        <f t="shared" si="6"/>
        <v>7944.76</v>
      </c>
      <c r="G252" s="21"/>
      <c r="H252" s="21"/>
    </row>
    <row r="253" spans="1:8" ht="20.100000000000001" customHeight="1" x14ac:dyDescent="0.25">
      <c r="A253" s="27" t="s">
        <v>0</v>
      </c>
      <c r="B253" s="5" t="s">
        <v>182</v>
      </c>
      <c r="C253" s="28" t="s">
        <v>183</v>
      </c>
      <c r="D253" s="29">
        <v>234.01</v>
      </c>
      <c r="E253" s="30">
        <f t="shared" si="7"/>
        <v>19422.829999999998</v>
      </c>
      <c r="F253" s="31">
        <f t="shared" si="6"/>
        <v>19422.829999999998</v>
      </c>
      <c r="G253" s="21"/>
      <c r="H253" s="21"/>
    </row>
    <row r="254" spans="1:8" ht="20.100000000000001" customHeight="1" x14ac:dyDescent="0.25">
      <c r="A254" s="27" t="s">
        <v>1</v>
      </c>
      <c r="B254" s="5" t="s">
        <v>214</v>
      </c>
      <c r="C254" s="28" t="s">
        <v>215</v>
      </c>
      <c r="D254" s="29">
        <v>114.58</v>
      </c>
      <c r="E254" s="30">
        <f t="shared" si="7"/>
        <v>9510.14</v>
      </c>
      <c r="F254" s="31">
        <f t="shared" si="6"/>
        <v>9510.14</v>
      </c>
      <c r="G254" s="21"/>
      <c r="H254" s="21"/>
    </row>
    <row r="255" spans="1:8" ht="20.100000000000001" customHeight="1" x14ac:dyDescent="0.25">
      <c r="A255" s="27" t="s">
        <v>3065</v>
      </c>
      <c r="B255" s="5" t="s">
        <v>220</v>
      </c>
      <c r="C255" s="28" t="s">
        <v>221</v>
      </c>
      <c r="D255" s="29">
        <v>82.29</v>
      </c>
      <c r="E255" s="30">
        <f t="shared" si="7"/>
        <v>6830.0700000000006</v>
      </c>
      <c r="F255" s="31">
        <f t="shared" si="6"/>
        <v>6830.0700000000006</v>
      </c>
      <c r="G255" s="21"/>
      <c r="H255" s="21"/>
    </row>
    <row r="256" spans="1:8" ht="20.100000000000001" customHeight="1" x14ac:dyDescent="0.25">
      <c r="A256" s="27" t="s">
        <v>2</v>
      </c>
      <c r="B256" s="5" t="s">
        <v>224</v>
      </c>
      <c r="C256" s="28" t="s">
        <v>225</v>
      </c>
      <c r="D256" s="29">
        <v>131.12</v>
      </c>
      <c r="E256" s="30">
        <f t="shared" si="7"/>
        <v>10882.960000000001</v>
      </c>
      <c r="F256" s="31">
        <f t="shared" si="6"/>
        <v>10882.960000000001</v>
      </c>
      <c r="G256" s="21"/>
      <c r="H256" s="21"/>
    </row>
    <row r="257" spans="1:8" ht="20.100000000000001" customHeight="1" x14ac:dyDescent="0.25">
      <c r="A257" s="27" t="s">
        <v>3066</v>
      </c>
      <c r="B257" s="5" t="s">
        <v>258</v>
      </c>
      <c r="C257" s="28" t="s">
        <v>259</v>
      </c>
      <c r="D257" s="29">
        <v>82.84</v>
      </c>
      <c r="E257" s="30">
        <f t="shared" si="7"/>
        <v>6875.72</v>
      </c>
      <c r="F257" s="31">
        <f t="shared" si="6"/>
        <v>6875.72</v>
      </c>
      <c r="G257" s="21"/>
      <c r="H257" s="21"/>
    </row>
    <row r="258" spans="1:8" ht="20.100000000000001" customHeight="1" x14ac:dyDescent="0.25">
      <c r="A258" s="27" t="s">
        <v>3</v>
      </c>
      <c r="B258" s="5" t="s">
        <v>328</v>
      </c>
      <c r="C258" s="28" t="s">
        <v>329</v>
      </c>
      <c r="D258" s="29">
        <v>141.43</v>
      </c>
      <c r="E258" s="30">
        <f t="shared" si="7"/>
        <v>11738.69</v>
      </c>
      <c r="F258" s="31">
        <f t="shared" si="6"/>
        <v>11738.69</v>
      </c>
      <c r="G258" s="21"/>
      <c r="H258" s="21"/>
    </row>
    <row r="259" spans="1:8" ht="20.100000000000001" customHeight="1" x14ac:dyDescent="0.25">
      <c r="A259" s="27" t="s">
        <v>4</v>
      </c>
      <c r="B259" s="5" t="s">
        <v>354</v>
      </c>
      <c r="C259" s="28" t="s">
        <v>355</v>
      </c>
      <c r="D259" s="29">
        <v>190</v>
      </c>
      <c r="E259" s="30">
        <f t="shared" si="7"/>
        <v>15770</v>
      </c>
      <c r="F259" s="31">
        <f t="shared" si="6"/>
        <v>15770</v>
      </c>
      <c r="G259" s="21"/>
      <c r="H259" s="21"/>
    </row>
    <row r="260" spans="1:8" ht="20.100000000000001" customHeight="1" x14ac:dyDescent="0.25">
      <c r="A260" s="27" t="s">
        <v>3067</v>
      </c>
      <c r="B260" s="5" t="s">
        <v>376</v>
      </c>
      <c r="C260" s="28" t="s">
        <v>377</v>
      </c>
      <c r="D260" s="29">
        <v>108.29</v>
      </c>
      <c r="E260" s="30">
        <f t="shared" si="7"/>
        <v>8988.07</v>
      </c>
      <c r="F260" s="31">
        <f t="shared" si="6"/>
        <v>8988.07</v>
      </c>
      <c r="G260" s="21"/>
      <c r="H260" s="21"/>
    </row>
    <row r="261" spans="1:8" ht="20.100000000000001" customHeight="1" x14ac:dyDescent="0.25">
      <c r="A261" s="27" t="s">
        <v>5</v>
      </c>
      <c r="B261" s="5" t="s">
        <v>384</v>
      </c>
      <c r="C261" s="28" t="s">
        <v>385</v>
      </c>
      <c r="D261" s="29">
        <v>142.58000000000001</v>
      </c>
      <c r="E261" s="30">
        <f t="shared" si="7"/>
        <v>11834.140000000001</v>
      </c>
      <c r="F261" s="31">
        <f t="shared" si="6"/>
        <v>11834.140000000001</v>
      </c>
      <c r="G261" s="21"/>
      <c r="H261" s="21"/>
    </row>
    <row r="262" spans="1:8" ht="20.100000000000001" customHeight="1" x14ac:dyDescent="0.25">
      <c r="A262" s="27" t="s">
        <v>3068</v>
      </c>
      <c r="B262" s="5" t="s">
        <v>390</v>
      </c>
      <c r="C262" s="28" t="s">
        <v>391</v>
      </c>
      <c r="D262" s="29">
        <v>200.01</v>
      </c>
      <c r="E262" s="30">
        <f t="shared" si="7"/>
        <v>16600.829999999998</v>
      </c>
      <c r="F262" s="31">
        <f t="shared" si="6"/>
        <v>16600.829999999998</v>
      </c>
      <c r="G262" s="21"/>
      <c r="H262" s="21"/>
    </row>
    <row r="263" spans="1:8" ht="20.100000000000001" customHeight="1" x14ac:dyDescent="0.25">
      <c r="A263" s="27" t="s">
        <v>6</v>
      </c>
      <c r="B263" s="5" t="s">
        <v>448</v>
      </c>
      <c r="C263" s="28" t="s">
        <v>449</v>
      </c>
      <c r="D263" s="29">
        <v>106.29</v>
      </c>
      <c r="E263" s="30">
        <f t="shared" si="7"/>
        <v>8822.07</v>
      </c>
      <c r="F263" s="31">
        <f t="shared" si="6"/>
        <v>8822.07</v>
      </c>
      <c r="G263" s="21"/>
      <c r="H263" s="21"/>
    </row>
    <row r="264" spans="1:8" ht="20.100000000000001" customHeight="1" x14ac:dyDescent="0.25">
      <c r="A264" s="27" t="s">
        <v>3069</v>
      </c>
      <c r="B264" s="5" t="s">
        <v>496</v>
      </c>
      <c r="C264" s="28" t="s">
        <v>497</v>
      </c>
      <c r="D264" s="29">
        <v>94.29</v>
      </c>
      <c r="E264" s="30">
        <f t="shared" si="7"/>
        <v>7826.0700000000006</v>
      </c>
      <c r="F264" s="31">
        <f t="shared" ref="F264:F327" si="8">E264-(E264/100*$H$2)</f>
        <v>7826.0700000000006</v>
      </c>
      <c r="G264" s="21"/>
      <c r="H264" s="21"/>
    </row>
    <row r="265" spans="1:8" ht="20.100000000000001" customHeight="1" x14ac:dyDescent="0.25">
      <c r="A265" s="27" t="s">
        <v>7</v>
      </c>
      <c r="B265" s="5" t="s">
        <v>516</v>
      </c>
      <c r="C265" s="28" t="s">
        <v>517</v>
      </c>
      <c r="D265" s="29">
        <v>118.29</v>
      </c>
      <c r="E265" s="30">
        <f t="shared" ref="E265:E328" si="9">$H$3*D265</f>
        <v>9818.07</v>
      </c>
      <c r="F265" s="31">
        <f t="shared" si="8"/>
        <v>9818.07</v>
      </c>
      <c r="G265" s="21"/>
      <c r="H265" s="21"/>
    </row>
    <row r="266" spans="1:8" ht="20.100000000000001" customHeight="1" x14ac:dyDescent="0.25">
      <c r="A266" s="27" t="s">
        <v>8</v>
      </c>
      <c r="B266" s="5" t="s">
        <v>524</v>
      </c>
      <c r="C266" s="28" t="s">
        <v>525</v>
      </c>
      <c r="D266" s="29">
        <v>66</v>
      </c>
      <c r="E266" s="30">
        <f t="shared" si="9"/>
        <v>5478</v>
      </c>
      <c r="F266" s="31">
        <f t="shared" si="8"/>
        <v>5478</v>
      </c>
      <c r="G266" s="21"/>
      <c r="H266" s="21"/>
    </row>
    <row r="267" spans="1:8" ht="20.100000000000001" customHeight="1" x14ac:dyDescent="0.25">
      <c r="A267" s="27" t="s">
        <v>9</v>
      </c>
      <c r="B267" s="5" t="s">
        <v>558</v>
      </c>
      <c r="C267" s="28" t="s">
        <v>559</v>
      </c>
      <c r="D267" s="29">
        <v>106.29</v>
      </c>
      <c r="E267" s="30">
        <f t="shared" si="9"/>
        <v>8822.07</v>
      </c>
      <c r="F267" s="31">
        <f t="shared" si="8"/>
        <v>8822.07</v>
      </c>
      <c r="G267" s="21"/>
      <c r="H267" s="21"/>
    </row>
    <row r="268" spans="1:8" ht="20.100000000000001" customHeight="1" x14ac:dyDescent="0.25">
      <c r="A268" s="27" t="s">
        <v>3070</v>
      </c>
      <c r="B268" s="5" t="s">
        <v>580</v>
      </c>
      <c r="C268" s="28" t="s">
        <v>581</v>
      </c>
      <c r="D268" s="29">
        <v>326.87</v>
      </c>
      <c r="E268" s="30">
        <f t="shared" si="9"/>
        <v>27130.21</v>
      </c>
      <c r="F268" s="31">
        <f t="shared" si="8"/>
        <v>27130.21</v>
      </c>
      <c r="G268" s="21"/>
      <c r="H268" s="21"/>
    </row>
    <row r="269" spans="1:8" ht="20.100000000000001" customHeight="1" x14ac:dyDescent="0.25">
      <c r="A269" s="27" t="s">
        <v>3071</v>
      </c>
      <c r="B269" s="5" t="s">
        <v>699</v>
      </c>
      <c r="C269" s="28" t="s">
        <v>700</v>
      </c>
      <c r="D269" s="29">
        <v>87.73</v>
      </c>
      <c r="E269" s="30">
        <f t="shared" si="9"/>
        <v>7281.59</v>
      </c>
      <c r="F269" s="31">
        <f t="shared" si="8"/>
        <v>7281.59</v>
      </c>
      <c r="G269" s="21"/>
      <c r="H269" s="21"/>
    </row>
    <row r="270" spans="1:8" ht="20.100000000000001" customHeight="1" x14ac:dyDescent="0.25">
      <c r="A270" s="27" t="s">
        <v>10</v>
      </c>
      <c r="B270" s="5" t="s">
        <v>723</v>
      </c>
      <c r="C270" s="28" t="s">
        <v>724</v>
      </c>
      <c r="D270" s="29">
        <v>178.87</v>
      </c>
      <c r="E270" s="30">
        <f t="shared" si="9"/>
        <v>14846.210000000001</v>
      </c>
      <c r="F270" s="31">
        <f t="shared" si="8"/>
        <v>14846.210000000001</v>
      </c>
      <c r="G270" s="21"/>
      <c r="H270" s="21"/>
    </row>
    <row r="271" spans="1:8" ht="20.100000000000001" customHeight="1" x14ac:dyDescent="0.25">
      <c r="A271" s="27" t="s">
        <v>3072</v>
      </c>
      <c r="B271" s="5" t="s">
        <v>751</v>
      </c>
      <c r="C271" s="28" t="s">
        <v>752</v>
      </c>
      <c r="D271" s="29">
        <v>166.57</v>
      </c>
      <c r="E271" s="30">
        <f t="shared" si="9"/>
        <v>13825.31</v>
      </c>
      <c r="F271" s="31">
        <f t="shared" si="8"/>
        <v>13825.31</v>
      </c>
      <c r="G271" s="21"/>
      <c r="H271" s="21"/>
    </row>
    <row r="272" spans="1:8" ht="20.100000000000001" customHeight="1" x14ac:dyDescent="0.25">
      <c r="A272" s="27" t="s">
        <v>11</v>
      </c>
      <c r="B272" s="5" t="s">
        <v>865</v>
      </c>
      <c r="C272" s="28" t="s">
        <v>866</v>
      </c>
      <c r="D272" s="29">
        <v>94.29</v>
      </c>
      <c r="E272" s="30">
        <f t="shared" si="9"/>
        <v>7826.0700000000006</v>
      </c>
      <c r="F272" s="31">
        <f t="shared" si="8"/>
        <v>7826.0700000000006</v>
      </c>
      <c r="G272" s="21"/>
      <c r="H272" s="21"/>
    </row>
    <row r="273" spans="1:8" ht="20.100000000000001" customHeight="1" x14ac:dyDescent="0.25">
      <c r="A273" s="27" t="s">
        <v>3073</v>
      </c>
      <c r="B273" s="5" t="s">
        <v>875</v>
      </c>
      <c r="C273" s="28" t="s">
        <v>876</v>
      </c>
      <c r="D273" s="29">
        <v>74.569999999999993</v>
      </c>
      <c r="E273" s="30">
        <f t="shared" si="9"/>
        <v>6189.3099999999995</v>
      </c>
      <c r="F273" s="31">
        <f t="shared" si="8"/>
        <v>6189.3099999999995</v>
      </c>
      <c r="G273" s="21"/>
      <c r="H273" s="21"/>
    </row>
    <row r="274" spans="1:8" ht="20.100000000000001" customHeight="1" x14ac:dyDescent="0.25">
      <c r="A274" s="27" t="s">
        <v>12</v>
      </c>
      <c r="B274" s="5" t="s">
        <v>883</v>
      </c>
      <c r="C274" s="28" t="s">
        <v>884</v>
      </c>
      <c r="D274" s="29">
        <v>130.29</v>
      </c>
      <c r="E274" s="30">
        <f t="shared" si="9"/>
        <v>10814.07</v>
      </c>
      <c r="F274" s="31">
        <f t="shared" si="8"/>
        <v>10814.07</v>
      </c>
      <c r="G274" s="21"/>
      <c r="H274" s="21"/>
    </row>
    <row r="275" spans="1:8" ht="20.100000000000001" customHeight="1" x14ac:dyDescent="0.25">
      <c r="A275" s="27" t="s">
        <v>3074</v>
      </c>
      <c r="B275" s="5" t="s">
        <v>887</v>
      </c>
      <c r="C275" s="28" t="s">
        <v>888</v>
      </c>
      <c r="D275" s="29">
        <v>91.15</v>
      </c>
      <c r="E275" s="30">
        <f t="shared" si="9"/>
        <v>7565.4500000000007</v>
      </c>
      <c r="F275" s="31">
        <f t="shared" si="8"/>
        <v>7565.4500000000007</v>
      </c>
      <c r="G275" s="21"/>
      <c r="H275" s="21"/>
    </row>
    <row r="276" spans="1:8" ht="20.100000000000001" customHeight="1" x14ac:dyDescent="0.25">
      <c r="A276" s="27" t="s">
        <v>3075</v>
      </c>
      <c r="B276" s="5" t="s">
        <v>899</v>
      </c>
      <c r="C276" s="28" t="s">
        <v>900</v>
      </c>
      <c r="D276" s="29">
        <v>202.86</v>
      </c>
      <c r="E276" s="30">
        <f t="shared" si="9"/>
        <v>16837.38</v>
      </c>
      <c r="F276" s="31">
        <f t="shared" si="8"/>
        <v>16837.38</v>
      </c>
      <c r="G276" s="21"/>
      <c r="H276" s="21"/>
    </row>
    <row r="277" spans="1:8" ht="20.100000000000001" customHeight="1" x14ac:dyDescent="0.25">
      <c r="A277" s="27" t="s">
        <v>3076</v>
      </c>
      <c r="B277" s="5" t="s">
        <v>919</v>
      </c>
      <c r="C277" s="28" t="s">
        <v>920</v>
      </c>
      <c r="D277" s="29">
        <v>121.51</v>
      </c>
      <c r="E277" s="30">
        <f t="shared" si="9"/>
        <v>10085.33</v>
      </c>
      <c r="F277" s="31">
        <f t="shared" si="8"/>
        <v>10085.33</v>
      </c>
      <c r="G277" s="21"/>
      <c r="H277" s="21"/>
    </row>
    <row r="278" spans="1:8" ht="20.100000000000001" customHeight="1" x14ac:dyDescent="0.25">
      <c r="A278" s="27" t="s">
        <v>13</v>
      </c>
      <c r="B278" s="5" t="s">
        <v>945</v>
      </c>
      <c r="C278" s="28" t="s">
        <v>946</v>
      </c>
      <c r="D278" s="29">
        <v>115.43</v>
      </c>
      <c r="E278" s="30">
        <f t="shared" si="9"/>
        <v>9580.69</v>
      </c>
      <c r="F278" s="31">
        <f t="shared" si="8"/>
        <v>9580.69</v>
      </c>
      <c r="G278" s="21"/>
      <c r="H278" s="21"/>
    </row>
    <row r="279" spans="1:8" ht="20.100000000000001" customHeight="1" x14ac:dyDescent="0.25">
      <c r="A279" s="27" t="s">
        <v>14</v>
      </c>
      <c r="B279" s="5" t="s">
        <v>953</v>
      </c>
      <c r="C279" s="28" t="s">
        <v>954</v>
      </c>
      <c r="D279" s="29">
        <v>158.58000000000001</v>
      </c>
      <c r="E279" s="30">
        <f t="shared" si="9"/>
        <v>13162.140000000001</v>
      </c>
      <c r="F279" s="31">
        <f t="shared" si="8"/>
        <v>13162.140000000001</v>
      </c>
      <c r="G279" s="21"/>
      <c r="H279" s="21"/>
    </row>
    <row r="280" spans="1:8" ht="20.100000000000001" customHeight="1" x14ac:dyDescent="0.25">
      <c r="A280" s="27" t="s">
        <v>15</v>
      </c>
      <c r="B280" s="5" t="s">
        <v>1032</v>
      </c>
      <c r="C280" s="28" t="s">
        <v>1033</v>
      </c>
      <c r="D280" s="29">
        <v>369.16</v>
      </c>
      <c r="E280" s="30">
        <f t="shared" si="9"/>
        <v>30640.280000000002</v>
      </c>
      <c r="F280" s="31">
        <f t="shared" si="8"/>
        <v>30640.280000000002</v>
      </c>
      <c r="G280" s="21"/>
      <c r="H280" s="21"/>
    </row>
    <row r="281" spans="1:8" ht="20.100000000000001" customHeight="1" x14ac:dyDescent="0.25">
      <c r="A281" s="27" t="s">
        <v>3077</v>
      </c>
      <c r="B281" s="5" t="s">
        <v>1034</v>
      </c>
      <c r="C281" s="28" t="s">
        <v>1035</v>
      </c>
      <c r="D281" s="29">
        <v>70.010000000000005</v>
      </c>
      <c r="E281" s="30">
        <f t="shared" si="9"/>
        <v>5810.8300000000008</v>
      </c>
      <c r="F281" s="31">
        <f t="shared" si="8"/>
        <v>5810.8300000000008</v>
      </c>
      <c r="G281" s="21"/>
      <c r="H281" s="21"/>
    </row>
    <row r="282" spans="1:8" ht="20.100000000000001" customHeight="1" x14ac:dyDescent="0.25">
      <c r="A282" s="27" t="s">
        <v>16</v>
      </c>
      <c r="B282" s="5" t="s">
        <v>1056</v>
      </c>
      <c r="C282" s="28" t="s">
        <v>1057</v>
      </c>
      <c r="D282" s="29">
        <v>102.03</v>
      </c>
      <c r="E282" s="30">
        <f t="shared" si="9"/>
        <v>8468.49</v>
      </c>
      <c r="F282" s="31">
        <f t="shared" si="8"/>
        <v>8468.49</v>
      </c>
      <c r="G282" s="21"/>
      <c r="H282" s="21"/>
    </row>
    <row r="283" spans="1:8" ht="20.100000000000001" customHeight="1" x14ac:dyDescent="0.25">
      <c r="A283" s="27" t="s">
        <v>17</v>
      </c>
      <c r="B283" s="5" t="s">
        <v>1090</v>
      </c>
      <c r="C283" s="28" t="s">
        <v>1091</v>
      </c>
      <c r="D283" s="29">
        <v>86.3</v>
      </c>
      <c r="E283" s="30">
        <f t="shared" si="9"/>
        <v>7162.9</v>
      </c>
      <c r="F283" s="31">
        <f t="shared" si="8"/>
        <v>7162.9</v>
      </c>
      <c r="G283" s="21"/>
      <c r="H283" s="21"/>
    </row>
    <row r="284" spans="1:8" ht="20.100000000000001" customHeight="1" x14ac:dyDescent="0.25">
      <c r="A284" s="27" t="s">
        <v>18</v>
      </c>
      <c r="B284" s="5" t="s">
        <v>1140</v>
      </c>
      <c r="C284" s="28" t="s">
        <v>1141</v>
      </c>
      <c r="D284" s="29">
        <v>100.29</v>
      </c>
      <c r="E284" s="30">
        <f t="shared" si="9"/>
        <v>8324.07</v>
      </c>
      <c r="F284" s="31">
        <f t="shared" si="8"/>
        <v>8324.07</v>
      </c>
      <c r="G284" s="21"/>
      <c r="H284" s="21"/>
    </row>
    <row r="285" spans="1:8" ht="20.100000000000001" customHeight="1" x14ac:dyDescent="0.25">
      <c r="A285" s="27" t="s">
        <v>3078</v>
      </c>
      <c r="B285" s="5" t="s">
        <v>1172</v>
      </c>
      <c r="C285" s="28" t="s">
        <v>1173</v>
      </c>
      <c r="D285" s="29">
        <v>70.569999999999993</v>
      </c>
      <c r="E285" s="30">
        <f t="shared" si="9"/>
        <v>5857.3099999999995</v>
      </c>
      <c r="F285" s="31">
        <f t="shared" si="8"/>
        <v>5857.3099999999995</v>
      </c>
      <c r="G285" s="21"/>
      <c r="H285" s="21"/>
    </row>
    <row r="286" spans="1:8" ht="20.100000000000001" customHeight="1" x14ac:dyDescent="0.25">
      <c r="A286" s="27" t="s">
        <v>19</v>
      </c>
      <c r="B286" s="5" t="s">
        <v>1204</v>
      </c>
      <c r="C286" s="28" t="s">
        <v>1205</v>
      </c>
      <c r="D286" s="29">
        <v>221.15</v>
      </c>
      <c r="E286" s="30">
        <f t="shared" si="9"/>
        <v>18355.45</v>
      </c>
      <c r="F286" s="31">
        <f t="shared" si="8"/>
        <v>18355.45</v>
      </c>
      <c r="G286" s="21"/>
      <c r="H286" s="21"/>
    </row>
    <row r="287" spans="1:8" ht="20.100000000000001" customHeight="1" x14ac:dyDescent="0.25">
      <c r="A287" s="27" t="s">
        <v>20</v>
      </c>
      <c r="B287" s="5" t="s">
        <v>1216</v>
      </c>
      <c r="C287" s="28" t="s">
        <v>1217</v>
      </c>
      <c r="D287" s="29">
        <v>181.43</v>
      </c>
      <c r="E287" s="30">
        <f t="shared" si="9"/>
        <v>15058.69</v>
      </c>
      <c r="F287" s="31">
        <f t="shared" si="8"/>
        <v>15058.69</v>
      </c>
      <c r="G287" s="21"/>
      <c r="H287" s="21"/>
    </row>
    <row r="288" spans="1:8" ht="20.100000000000001" customHeight="1" x14ac:dyDescent="0.25">
      <c r="A288" s="27" t="s">
        <v>21</v>
      </c>
      <c r="B288" s="5" t="s">
        <v>1294</v>
      </c>
      <c r="C288" s="28" t="s">
        <v>1295</v>
      </c>
      <c r="D288" s="29">
        <v>121.15</v>
      </c>
      <c r="E288" s="30">
        <f t="shared" si="9"/>
        <v>10055.450000000001</v>
      </c>
      <c r="F288" s="31">
        <f t="shared" si="8"/>
        <v>10055.450000000001</v>
      </c>
      <c r="G288" s="21"/>
      <c r="H288" s="21"/>
    </row>
    <row r="289" spans="1:8" ht="20.100000000000001" customHeight="1" x14ac:dyDescent="0.25">
      <c r="A289" s="27" t="s">
        <v>3079</v>
      </c>
      <c r="B289" s="5" t="s">
        <v>1300</v>
      </c>
      <c r="C289" s="28" t="s">
        <v>1301</v>
      </c>
      <c r="D289" s="29">
        <v>92.44</v>
      </c>
      <c r="E289" s="30">
        <f t="shared" si="9"/>
        <v>7672.5199999999995</v>
      </c>
      <c r="F289" s="31">
        <f t="shared" si="8"/>
        <v>7672.5199999999995</v>
      </c>
      <c r="G289" s="21"/>
      <c r="H289" s="21"/>
    </row>
    <row r="290" spans="1:8" ht="20.100000000000001" customHeight="1" x14ac:dyDescent="0.25">
      <c r="A290" s="27" t="s">
        <v>22</v>
      </c>
      <c r="B290" s="5" t="s">
        <v>1340</v>
      </c>
      <c r="C290" s="28" t="s">
        <v>1341</v>
      </c>
      <c r="D290" s="29">
        <v>176.86</v>
      </c>
      <c r="E290" s="30">
        <f t="shared" si="9"/>
        <v>14679.380000000001</v>
      </c>
      <c r="F290" s="31">
        <f t="shared" si="8"/>
        <v>14679.380000000001</v>
      </c>
      <c r="G290" s="21"/>
      <c r="H290" s="21"/>
    </row>
    <row r="291" spans="1:8" ht="20.100000000000001" customHeight="1" x14ac:dyDescent="0.25">
      <c r="A291" s="27" t="s">
        <v>23</v>
      </c>
      <c r="B291" s="5" t="s">
        <v>1406</v>
      </c>
      <c r="C291" s="28" t="s">
        <v>1407</v>
      </c>
      <c r="D291" s="29">
        <v>196.86</v>
      </c>
      <c r="E291" s="30">
        <f t="shared" si="9"/>
        <v>16339.380000000001</v>
      </c>
      <c r="F291" s="31">
        <f t="shared" si="8"/>
        <v>16339.380000000001</v>
      </c>
      <c r="G291" s="21"/>
      <c r="H291" s="21"/>
    </row>
    <row r="292" spans="1:8" ht="20.100000000000001" customHeight="1" x14ac:dyDescent="0.25">
      <c r="A292" s="27" t="s">
        <v>3080</v>
      </c>
      <c r="B292" s="5" t="s">
        <v>1448</v>
      </c>
      <c r="C292" s="28" t="s">
        <v>1449</v>
      </c>
      <c r="D292" s="29">
        <v>81.150000000000006</v>
      </c>
      <c r="E292" s="30">
        <f t="shared" si="9"/>
        <v>6735.4500000000007</v>
      </c>
      <c r="F292" s="31">
        <f t="shared" si="8"/>
        <v>6735.4500000000007</v>
      </c>
      <c r="G292" s="21"/>
      <c r="H292" s="21"/>
    </row>
    <row r="293" spans="1:8" ht="20.100000000000001" customHeight="1" x14ac:dyDescent="0.25">
      <c r="A293" s="27" t="s">
        <v>3081</v>
      </c>
      <c r="B293" s="5" t="s">
        <v>1470</v>
      </c>
      <c r="C293" s="28" t="s">
        <v>1471</v>
      </c>
      <c r="D293" s="29">
        <v>71.14</v>
      </c>
      <c r="E293" s="30">
        <f t="shared" si="9"/>
        <v>5904.62</v>
      </c>
      <c r="F293" s="31">
        <f t="shared" si="8"/>
        <v>5904.62</v>
      </c>
      <c r="G293" s="21"/>
      <c r="H293" s="21"/>
    </row>
    <row r="294" spans="1:8" ht="20.100000000000001" customHeight="1" x14ac:dyDescent="0.25">
      <c r="A294" s="27" t="s">
        <v>24</v>
      </c>
      <c r="B294" s="5" t="s">
        <v>1484</v>
      </c>
      <c r="C294" s="28" t="s">
        <v>1485</v>
      </c>
      <c r="D294" s="29">
        <v>81.150000000000006</v>
      </c>
      <c r="E294" s="30">
        <f t="shared" si="9"/>
        <v>6735.4500000000007</v>
      </c>
      <c r="F294" s="31">
        <f t="shared" si="8"/>
        <v>6735.4500000000007</v>
      </c>
      <c r="G294" s="21"/>
      <c r="H294" s="21"/>
    </row>
    <row r="295" spans="1:8" ht="20.100000000000001" customHeight="1" x14ac:dyDescent="0.25">
      <c r="A295" s="27" t="s">
        <v>25</v>
      </c>
      <c r="B295" s="5" t="s">
        <v>1546</v>
      </c>
      <c r="C295" s="28" t="s">
        <v>1547</v>
      </c>
      <c r="D295" s="29">
        <v>263.44</v>
      </c>
      <c r="E295" s="30">
        <f t="shared" si="9"/>
        <v>21865.52</v>
      </c>
      <c r="F295" s="31">
        <f t="shared" si="8"/>
        <v>21865.52</v>
      </c>
      <c r="G295" s="21"/>
      <c r="H295" s="21"/>
    </row>
    <row r="296" spans="1:8" ht="20.100000000000001" customHeight="1" x14ac:dyDescent="0.25">
      <c r="A296" s="27" t="s">
        <v>3082</v>
      </c>
      <c r="B296" s="5" t="s">
        <v>1654</v>
      </c>
      <c r="C296" s="28" t="s">
        <v>1655</v>
      </c>
      <c r="D296" s="29">
        <v>87.5</v>
      </c>
      <c r="E296" s="30">
        <f t="shared" si="9"/>
        <v>7262.5</v>
      </c>
      <c r="F296" s="31">
        <f t="shared" si="8"/>
        <v>7262.5</v>
      </c>
      <c r="G296" s="21"/>
      <c r="H296" s="21"/>
    </row>
    <row r="297" spans="1:8" ht="20.100000000000001" customHeight="1" x14ac:dyDescent="0.25">
      <c r="A297" s="27" t="s">
        <v>26</v>
      </c>
      <c r="B297" s="5" t="s">
        <v>1682</v>
      </c>
      <c r="C297" s="28" t="s">
        <v>1683</v>
      </c>
      <c r="D297" s="29">
        <v>146.57</v>
      </c>
      <c r="E297" s="30">
        <f t="shared" si="9"/>
        <v>12165.31</v>
      </c>
      <c r="F297" s="31">
        <f t="shared" si="8"/>
        <v>12165.31</v>
      </c>
      <c r="G297" s="21"/>
      <c r="H297" s="21"/>
    </row>
    <row r="298" spans="1:8" ht="20.100000000000001" customHeight="1" x14ac:dyDescent="0.25">
      <c r="A298" s="27" t="s">
        <v>3083</v>
      </c>
      <c r="B298" s="5" t="s">
        <v>1750</v>
      </c>
      <c r="C298" s="28" t="s">
        <v>1751</v>
      </c>
      <c r="D298" s="29">
        <v>101.44</v>
      </c>
      <c r="E298" s="30">
        <f t="shared" si="9"/>
        <v>8419.52</v>
      </c>
      <c r="F298" s="31">
        <f t="shared" si="8"/>
        <v>8419.52</v>
      </c>
      <c r="G298" s="21"/>
      <c r="H298" s="21"/>
    </row>
    <row r="299" spans="1:8" ht="20.100000000000001" customHeight="1" x14ac:dyDescent="0.25">
      <c r="A299" s="27" t="s">
        <v>27</v>
      </c>
      <c r="B299" s="5" t="s">
        <v>1758</v>
      </c>
      <c r="C299" s="28" t="s">
        <v>1759</v>
      </c>
      <c r="D299" s="29">
        <v>154.57</v>
      </c>
      <c r="E299" s="30">
        <f t="shared" si="9"/>
        <v>12829.31</v>
      </c>
      <c r="F299" s="31">
        <f t="shared" si="8"/>
        <v>12829.31</v>
      </c>
      <c r="G299" s="21"/>
      <c r="H299" s="21"/>
    </row>
    <row r="300" spans="1:8" ht="20.100000000000001" customHeight="1" x14ac:dyDescent="0.25">
      <c r="A300" s="27" t="s">
        <v>3084</v>
      </c>
      <c r="B300" s="5" t="s">
        <v>1782</v>
      </c>
      <c r="C300" s="28" t="s">
        <v>1783</v>
      </c>
      <c r="D300" s="29">
        <v>83.15</v>
      </c>
      <c r="E300" s="30">
        <f t="shared" si="9"/>
        <v>6901.4500000000007</v>
      </c>
      <c r="F300" s="31">
        <f t="shared" si="8"/>
        <v>6901.4500000000007</v>
      </c>
      <c r="G300" s="21"/>
      <c r="H300" s="21"/>
    </row>
    <row r="301" spans="1:8" ht="20.100000000000001" customHeight="1" x14ac:dyDescent="0.25">
      <c r="A301" s="27" t="s">
        <v>28</v>
      </c>
      <c r="B301" s="5" t="s">
        <v>1852</v>
      </c>
      <c r="C301" s="28" t="s">
        <v>1853</v>
      </c>
      <c r="D301" s="29">
        <v>147.15</v>
      </c>
      <c r="E301" s="30">
        <f t="shared" si="9"/>
        <v>12213.45</v>
      </c>
      <c r="F301" s="31">
        <f t="shared" si="8"/>
        <v>12213.45</v>
      </c>
      <c r="G301" s="21"/>
      <c r="H301" s="21"/>
    </row>
    <row r="302" spans="1:8" ht="20.100000000000001" customHeight="1" x14ac:dyDescent="0.25">
      <c r="A302" s="27" t="s">
        <v>3085</v>
      </c>
      <c r="B302" s="5" t="s">
        <v>1870</v>
      </c>
      <c r="C302" s="28" t="s">
        <v>1871</v>
      </c>
      <c r="D302" s="29">
        <v>126.58</v>
      </c>
      <c r="E302" s="30">
        <f t="shared" si="9"/>
        <v>10506.14</v>
      </c>
      <c r="F302" s="31">
        <f t="shared" si="8"/>
        <v>10506.14</v>
      </c>
      <c r="G302" s="21"/>
      <c r="H302" s="21"/>
    </row>
    <row r="303" spans="1:8" ht="20.100000000000001" customHeight="1" x14ac:dyDescent="0.25">
      <c r="A303" s="27" t="s">
        <v>29</v>
      </c>
      <c r="B303" s="5" t="s">
        <v>1894</v>
      </c>
      <c r="C303" s="28" t="s">
        <v>1895</v>
      </c>
      <c r="D303" s="29">
        <v>242.29</v>
      </c>
      <c r="E303" s="30">
        <f t="shared" si="9"/>
        <v>20110.07</v>
      </c>
      <c r="F303" s="31">
        <f t="shared" si="8"/>
        <v>20110.07</v>
      </c>
      <c r="G303" s="21"/>
      <c r="H303" s="21"/>
    </row>
    <row r="304" spans="1:8" ht="20.100000000000001" customHeight="1" x14ac:dyDescent="0.25">
      <c r="A304" s="27" t="s">
        <v>3086</v>
      </c>
      <c r="B304" s="5" t="s">
        <v>1922</v>
      </c>
      <c r="C304" s="28" t="s">
        <v>1923</v>
      </c>
      <c r="D304" s="29">
        <v>295.14999999999998</v>
      </c>
      <c r="E304" s="30">
        <f t="shared" si="9"/>
        <v>24497.449999999997</v>
      </c>
      <c r="F304" s="31">
        <f t="shared" si="8"/>
        <v>24497.449999999997</v>
      </c>
      <c r="G304" s="21"/>
      <c r="H304" s="21"/>
    </row>
    <row r="305" spans="1:8" ht="20.100000000000001" customHeight="1" x14ac:dyDescent="0.25">
      <c r="A305" s="27" t="s">
        <v>30</v>
      </c>
      <c r="B305" s="5" t="s">
        <v>1978</v>
      </c>
      <c r="C305" s="28" t="s">
        <v>1979</v>
      </c>
      <c r="D305" s="29">
        <v>136.57</v>
      </c>
      <c r="E305" s="30">
        <f t="shared" si="9"/>
        <v>11335.31</v>
      </c>
      <c r="F305" s="31">
        <f t="shared" si="8"/>
        <v>11335.31</v>
      </c>
      <c r="G305" s="21"/>
      <c r="H305" s="21"/>
    </row>
    <row r="306" spans="1:8" ht="20.100000000000001" customHeight="1" x14ac:dyDescent="0.25">
      <c r="A306" s="27" t="s">
        <v>3087</v>
      </c>
      <c r="B306" s="5" t="s">
        <v>2000</v>
      </c>
      <c r="C306" s="28" t="s">
        <v>2001</v>
      </c>
      <c r="D306" s="29">
        <v>184.57</v>
      </c>
      <c r="E306" s="30">
        <f t="shared" si="9"/>
        <v>15319.31</v>
      </c>
      <c r="F306" s="31">
        <f t="shared" si="8"/>
        <v>15319.31</v>
      </c>
      <c r="G306" s="21"/>
      <c r="H306" s="21"/>
    </row>
    <row r="307" spans="1:8" ht="20.100000000000001" customHeight="1" x14ac:dyDescent="0.25">
      <c r="A307" s="27" t="s">
        <v>31</v>
      </c>
      <c r="B307" s="5" t="s">
        <v>2076</v>
      </c>
      <c r="C307" s="28" t="s">
        <v>2077</v>
      </c>
      <c r="D307" s="29">
        <v>76.28</v>
      </c>
      <c r="E307" s="30">
        <f t="shared" si="9"/>
        <v>6331.24</v>
      </c>
      <c r="F307" s="31">
        <f t="shared" si="8"/>
        <v>6331.24</v>
      </c>
      <c r="G307" s="21"/>
      <c r="H307" s="21"/>
    </row>
    <row r="308" spans="1:8" ht="20.100000000000001" customHeight="1" x14ac:dyDescent="0.25">
      <c r="A308" s="27" t="s">
        <v>32</v>
      </c>
      <c r="B308" s="5" t="s">
        <v>2116</v>
      </c>
      <c r="C308" s="28" t="s">
        <v>2117</v>
      </c>
      <c r="D308" s="29">
        <v>94.58</v>
      </c>
      <c r="E308" s="30">
        <f t="shared" si="9"/>
        <v>7850.1399999999994</v>
      </c>
      <c r="F308" s="31">
        <f t="shared" si="8"/>
        <v>7850.1399999999994</v>
      </c>
      <c r="G308" s="21"/>
      <c r="H308" s="21"/>
    </row>
    <row r="309" spans="1:8" ht="20.100000000000001" customHeight="1" x14ac:dyDescent="0.25">
      <c r="A309" s="27" t="s">
        <v>3088</v>
      </c>
      <c r="B309" s="5" t="s">
        <v>2144</v>
      </c>
      <c r="C309" s="28" t="s">
        <v>2145</v>
      </c>
      <c r="D309" s="29">
        <v>96.29</v>
      </c>
      <c r="E309" s="30">
        <f t="shared" si="9"/>
        <v>7992.0700000000006</v>
      </c>
      <c r="F309" s="31">
        <f t="shared" si="8"/>
        <v>7992.0700000000006</v>
      </c>
      <c r="G309" s="21"/>
      <c r="H309" s="21"/>
    </row>
    <row r="310" spans="1:8" ht="20.100000000000001" customHeight="1" x14ac:dyDescent="0.25">
      <c r="A310" s="27" t="s">
        <v>3089</v>
      </c>
      <c r="B310" s="5" t="s">
        <v>2146</v>
      </c>
      <c r="C310" s="28" t="s">
        <v>2147</v>
      </c>
      <c r="D310" s="29">
        <v>168</v>
      </c>
      <c r="E310" s="30">
        <f t="shared" si="9"/>
        <v>13944</v>
      </c>
      <c r="F310" s="31">
        <f t="shared" si="8"/>
        <v>13944</v>
      </c>
      <c r="G310" s="21"/>
      <c r="H310" s="21"/>
    </row>
    <row r="311" spans="1:8" ht="20.100000000000001" customHeight="1" x14ac:dyDescent="0.25">
      <c r="A311" s="27" t="s">
        <v>33</v>
      </c>
      <c r="B311" s="5" t="s">
        <v>2148</v>
      </c>
      <c r="C311" s="28" t="s">
        <v>2149</v>
      </c>
      <c r="D311" s="29">
        <v>101.15</v>
      </c>
      <c r="E311" s="30">
        <f t="shared" si="9"/>
        <v>8395.4500000000007</v>
      </c>
      <c r="F311" s="31">
        <f t="shared" si="8"/>
        <v>8395.4500000000007</v>
      </c>
      <c r="G311" s="21"/>
      <c r="H311" s="21"/>
    </row>
    <row r="312" spans="1:8" ht="20.100000000000001" customHeight="1" x14ac:dyDescent="0.25">
      <c r="A312" s="27" t="s">
        <v>34</v>
      </c>
      <c r="B312" s="5" t="s">
        <v>2172</v>
      </c>
      <c r="C312" s="28" t="s">
        <v>2173</v>
      </c>
      <c r="D312" s="29">
        <v>146</v>
      </c>
      <c r="E312" s="30">
        <f t="shared" si="9"/>
        <v>12118</v>
      </c>
      <c r="F312" s="31">
        <f t="shared" si="8"/>
        <v>12118</v>
      </c>
      <c r="G312" s="21"/>
      <c r="H312" s="21"/>
    </row>
    <row r="313" spans="1:8" ht="20.100000000000001" customHeight="1" x14ac:dyDescent="0.25">
      <c r="A313" s="27" t="s">
        <v>35</v>
      </c>
      <c r="B313" s="5" t="s">
        <v>2180</v>
      </c>
      <c r="C313" s="28" t="s">
        <v>2181</v>
      </c>
      <c r="D313" s="29">
        <v>104.85</v>
      </c>
      <c r="E313" s="30">
        <f t="shared" si="9"/>
        <v>8702.5499999999993</v>
      </c>
      <c r="F313" s="31">
        <f t="shared" si="8"/>
        <v>8702.5499999999993</v>
      </c>
      <c r="G313" s="21"/>
      <c r="H313" s="21"/>
    </row>
    <row r="314" spans="1:8" ht="20.100000000000001" customHeight="1" x14ac:dyDescent="0.25">
      <c r="A314" s="27" t="s">
        <v>3090</v>
      </c>
      <c r="B314" s="5" t="s">
        <v>2279</v>
      </c>
      <c r="C314" s="28" t="s">
        <v>2280</v>
      </c>
      <c r="D314" s="29">
        <v>248.29</v>
      </c>
      <c r="E314" s="30">
        <f t="shared" si="9"/>
        <v>20608.07</v>
      </c>
      <c r="F314" s="31">
        <f t="shared" si="8"/>
        <v>20608.07</v>
      </c>
      <c r="G314" s="21"/>
      <c r="H314" s="21"/>
    </row>
    <row r="315" spans="1:8" ht="20.100000000000001" customHeight="1" x14ac:dyDescent="0.25">
      <c r="A315" s="27" t="s">
        <v>36</v>
      </c>
      <c r="B315" s="5" t="s">
        <v>2374</v>
      </c>
      <c r="C315" s="28" t="s">
        <v>2375</v>
      </c>
      <c r="D315" s="29">
        <v>171.14</v>
      </c>
      <c r="E315" s="30">
        <f t="shared" si="9"/>
        <v>14204.619999999999</v>
      </c>
      <c r="F315" s="31">
        <f t="shared" si="8"/>
        <v>14204.619999999999</v>
      </c>
      <c r="G315" s="21"/>
      <c r="H315" s="21"/>
    </row>
    <row r="316" spans="1:8" ht="20.100000000000001" customHeight="1" x14ac:dyDescent="0.25">
      <c r="A316" s="27" t="s">
        <v>3091</v>
      </c>
      <c r="B316" s="5" t="s">
        <v>2376</v>
      </c>
      <c r="C316" s="28" t="s">
        <v>2377</v>
      </c>
      <c r="D316" s="29">
        <v>136.57</v>
      </c>
      <c r="E316" s="30">
        <f t="shared" si="9"/>
        <v>11335.31</v>
      </c>
      <c r="F316" s="31">
        <f t="shared" si="8"/>
        <v>11335.31</v>
      </c>
      <c r="G316" s="21"/>
      <c r="H316" s="21"/>
    </row>
    <row r="317" spans="1:8" ht="20.100000000000001" customHeight="1" x14ac:dyDescent="0.25">
      <c r="A317" s="27" t="s">
        <v>3092</v>
      </c>
      <c r="B317" s="5" t="s">
        <v>2396</v>
      </c>
      <c r="C317" s="28" t="s">
        <v>2397</v>
      </c>
      <c r="D317" s="29">
        <v>102</v>
      </c>
      <c r="E317" s="30">
        <f t="shared" si="9"/>
        <v>8466</v>
      </c>
      <c r="F317" s="31">
        <f t="shared" si="8"/>
        <v>8466</v>
      </c>
      <c r="G317" s="21"/>
      <c r="H317" s="21"/>
    </row>
    <row r="318" spans="1:8" ht="20.100000000000001" customHeight="1" x14ac:dyDescent="0.25">
      <c r="A318" s="27" t="s">
        <v>37</v>
      </c>
      <c r="B318" s="5" t="s">
        <v>2430</v>
      </c>
      <c r="C318" s="28" t="s">
        <v>2431</v>
      </c>
      <c r="D318" s="29">
        <v>112.29</v>
      </c>
      <c r="E318" s="30">
        <f t="shared" si="9"/>
        <v>9320.07</v>
      </c>
      <c r="F318" s="31">
        <f t="shared" si="8"/>
        <v>9320.07</v>
      </c>
      <c r="G318" s="21"/>
      <c r="H318" s="21"/>
    </row>
    <row r="319" spans="1:8" ht="20.100000000000001" customHeight="1" x14ac:dyDescent="0.25">
      <c r="A319" s="27" t="s">
        <v>38</v>
      </c>
      <c r="B319" s="5" t="s">
        <v>2458</v>
      </c>
      <c r="C319" s="28" t="s">
        <v>2459</v>
      </c>
      <c r="D319" s="29">
        <v>201.44</v>
      </c>
      <c r="E319" s="30">
        <f t="shared" si="9"/>
        <v>16719.52</v>
      </c>
      <c r="F319" s="31">
        <f t="shared" si="8"/>
        <v>16719.52</v>
      </c>
      <c r="G319" s="21"/>
      <c r="H319" s="21"/>
    </row>
    <row r="320" spans="1:8" ht="20.100000000000001" customHeight="1" x14ac:dyDescent="0.25">
      <c r="A320" s="27" t="s">
        <v>39</v>
      </c>
      <c r="B320" s="5" t="s">
        <v>2504</v>
      </c>
      <c r="C320" s="28" t="s">
        <v>2505</v>
      </c>
      <c r="D320" s="29">
        <v>221.43</v>
      </c>
      <c r="E320" s="30">
        <f t="shared" si="9"/>
        <v>18378.690000000002</v>
      </c>
      <c r="F320" s="31">
        <f t="shared" si="8"/>
        <v>18378.690000000002</v>
      </c>
      <c r="G320" s="21"/>
      <c r="H320" s="21"/>
    </row>
    <row r="321" spans="1:8" ht="20.100000000000001" customHeight="1" x14ac:dyDescent="0.25">
      <c r="A321" s="27" t="s">
        <v>3093</v>
      </c>
      <c r="B321" s="5" t="s">
        <v>2512</v>
      </c>
      <c r="C321" s="28" t="s">
        <v>2513</v>
      </c>
      <c r="D321" s="29">
        <v>76.86</v>
      </c>
      <c r="E321" s="30">
        <f t="shared" si="9"/>
        <v>6379.38</v>
      </c>
      <c r="F321" s="31">
        <f t="shared" si="8"/>
        <v>6379.38</v>
      </c>
      <c r="G321" s="21"/>
      <c r="H321" s="21"/>
    </row>
    <row r="322" spans="1:8" ht="20.100000000000001" customHeight="1" x14ac:dyDescent="0.25">
      <c r="A322" s="27" t="s">
        <v>3094</v>
      </c>
      <c r="B322" s="5" t="s">
        <v>2514</v>
      </c>
      <c r="C322" s="28" t="s">
        <v>2515</v>
      </c>
      <c r="D322" s="29">
        <v>88.29</v>
      </c>
      <c r="E322" s="30">
        <f t="shared" si="9"/>
        <v>7328.0700000000006</v>
      </c>
      <c r="F322" s="31">
        <f t="shared" si="8"/>
        <v>7328.0700000000006</v>
      </c>
      <c r="G322" s="21"/>
      <c r="H322" s="21"/>
    </row>
    <row r="323" spans="1:8" ht="20.100000000000001" customHeight="1" x14ac:dyDescent="0.25">
      <c r="A323" s="27" t="s">
        <v>40</v>
      </c>
      <c r="B323" s="5" t="s">
        <v>2522</v>
      </c>
      <c r="C323" s="28" t="s">
        <v>2523</v>
      </c>
      <c r="D323" s="29">
        <v>120.86</v>
      </c>
      <c r="E323" s="30">
        <f t="shared" si="9"/>
        <v>10031.379999999999</v>
      </c>
      <c r="F323" s="31">
        <f t="shared" si="8"/>
        <v>10031.379999999999</v>
      </c>
      <c r="G323" s="21"/>
      <c r="H323" s="21"/>
    </row>
    <row r="324" spans="1:8" ht="20.100000000000001" customHeight="1" x14ac:dyDescent="0.25">
      <c r="A324" s="27" t="s">
        <v>41</v>
      </c>
      <c r="B324" s="5" t="s">
        <v>2550</v>
      </c>
      <c r="C324" s="28" t="s">
        <v>2551</v>
      </c>
      <c r="D324" s="29">
        <v>128.01</v>
      </c>
      <c r="E324" s="30">
        <f t="shared" si="9"/>
        <v>10624.83</v>
      </c>
      <c r="F324" s="31">
        <f t="shared" si="8"/>
        <v>10624.83</v>
      </c>
      <c r="G324" s="21"/>
      <c r="H324" s="21"/>
    </row>
    <row r="325" spans="1:8" ht="20.100000000000001" customHeight="1" x14ac:dyDescent="0.25">
      <c r="A325" s="27" t="s">
        <v>3095</v>
      </c>
      <c r="B325" s="5" t="s">
        <v>2554</v>
      </c>
      <c r="C325" s="28" t="s">
        <v>2555</v>
      </c>
      <c r="D325" s="29">
        <v>157.71</v>
      </c>
      <c r="E325" s="30">
        <f t="shared" si="9"/>
        <v>13089.93</v>
      </c>
      <c r="F325" s="31">
        <f t="shared" si="8"/>
        <v>13089.93</v>
      </c>
      <c r="G325" s="21"/>
      <c r="H325" s="21"/>
    </row>
    <row r="326" spans="1:8" ht="20.100000000000001" customHeight="1" x14ac:dyDescent="0.25">
      <c r="A326" s="27" t="s">
        <v>3096</v>
      </c>
      <c r="B326" s="5" t="s">
        <v>2588</v>
      </c>
      <c r="C326" s="28" t="s">
        <v>2589</v>
      </c>
      <c r="D326" s="29">
        <v>89.42</v>
      </c>
      <c r="E326" s="30">
        <f t="shared" si="9"/>
        <v>7421.8600000000006</v>
      </c>
      <c r="F326" s="31">
        <f t="shared" si="8"/>
        <v>7421.8600000000006</v>
      </c>
      <c r="G326" s="21"/>
      <c r="H326" s="21"/>
    </row>
    <row r="327" spans="1:8" ht="20.100000000000001" customHeight="1" x14ac:dyDescent="0.25">
      <c r="A327" s="27" t="s">
        <v>3097</v>
      </c>
      <c r="B327" s="5" t="s">
        <v>2624</v>
      </c>
      <c r="C327" s="28" t="s">
        <v>2625</v>
      </c>
      <c r="D327" s="29">
        <v>154.57</v>
      </c>
      <c r="E327" s="30">
        <f t="shared" si="9"/>
        <v>12829.31</v>
      </c>
      <c r="F327" s="31">
        <f t="shared" si="8"/>
        <v>12829.31</v>
      </c>
      <c r="G327" s="21"/>
      <c r="H327" s="21"/>
    </row>
    <row r="328" spans="1:8" ht="20.100000000000001" customHeight="1" x14ac:dyDescent="0.25">
      <c r="A328" s="27" t="s">
        <v>42</v>
      </c>
      <c r="B328" s="5" t="s">
        <v>2778</v>
      </c>
      <c r="C328" s="28" t="s">
        <v>2779</v>
      </c>
      <c r="D328" s="29">
        <v>108.01</v>
      </c>
      <c r="E328" s="30">
        <f t="shared" si="9"/>
        <v>8964.83</v>
      </c>
      <c r="F328" s="31">
        <f t="shared" ref="F328:F392" si="10">E328-(E328/100*$H$2)</f>
        <v>8964.83</v>
      </c>
      <c r="G328" s="21"/>
      <c r="H328" s="21"/>
    </row>
    <row r="329" spans="1:8" ht="20.100000000000001" customHeight="1" x14ac:dyDescent="0.25">
      <c r="A329" s="27" t="s">
        <v>3098</v>
      </c>
      <c r="B329" s="5" t="s">
        <v>2788</v>
      </c>
      <c r="C329" s="28" t="s">
        <v>2789</v>
      </c>
      <c r="D329" s="29">
        <v>208.86</v>
      </c>
      <c r="E329" s="30">
        <f t="shared" ref="E329:E393" si="11">$H$3*D329</f>
        <v>17335.38</v>
      </c>
      <c r="F329" s="31">
        <f t="shared" si="10"/>
        <v>17335.38</v>
      </c>
      <c r="G329" s="21"/>
      <c r="H329" s="21"/>
    </row>
    <row r="330" spans="1:8" ht="20.100000000000001" customHeight="1" x14ac:dyDescent="0.25">
      <c r="A330" s="27" t="s">
        <v>3099</v>
      </c>
      <c r="B330" s="5" t="s">
        <v>2814</v>
      </c>
      <c r="C330" s="28" t="s">
        <v>2815</v>
      </c>
      <c r="D330" s="29">
        <v>168.29</v>
      </c>
      <c r="E330" s="30">
        <f t="shared" si="11"/>
        <v>13968.07</v>
      </c>
      <c r="F330" s="31">
        <f t="shared" si="10"/>
        <v>13968.07</v>
      </c>
      <c r="G330" s="21"/>
      <c r="H330" s="21"/>
    </row>
    <row r="331" spans="1:8" ht="20.100000000000001" customHeight="1" x14ac:dyDescent="0.25">
      <c r="A331" s="27" t="s">
        <v>3100</v>
      </c>
      <c r="B331" s="5" t="s">
        <v>2850</v>
      </c>
      <c r="C331" s="28" t="s">
        <v>2851</v>
      </c>
      <c r="D331" s="29">
        <v>73.239999999999995</v>
      </c>
      <c r="E331" s="30">
        <f t="shared" si="11"/>
        <v>6078.9199999999992</v>
      </c>
      <c r="F331" s="31">
        <f t="shared" si="10"/>
        <v>6078.9199999999992</v>
      </c>
      <c r="G331" s="21"/>
      <c r="H331" s="21"/>
    </row>
    <row r="332" spans="1:8" ht="20.100000000000001" customHeight="1" x14ac:dyDescent="0.25">
      <c r="A332" s="27" t="s">
        <v>43</v>
      </c>
      <c r="B332" s="5" t="s">
        <v>2884</v>
      </c>
      <c r="C332" s="28" t="s">
        <v>2885</v>
      </c>
      <c r="D332" s="29">
        <v>226.87</v>
      </c>
      <c r="E332" s="30">
        <f t="shared" si="11"/>
        <v>18830.21</v>
      </c>
      <c r="F332" s="31">
        <f t="shared" si="10"/>
        <v>18830.21</v>
      </c>
      <c r="G332" s="21"/>
      <c r="H332" s="21"/>
    </row>
    <row r="333" spans="1:8" ht="20.100000000000001" customHeight="1" x14ac:dyDescent="0.25">
      <c r="A333" s="27" t="s">
        <v>3101</v>
      </c>
      <c r="B333" s="5" t="s">
        <v>2896</v>
      </c>
      <c r="C333" s="28" t="s">
        <v>2897</v>
      </c>
      <c r="D333" s="29">
        <v>114.58</v>
      </c>
      <c r="E333" s="30">
        <f t="shared" si="11"/>
        <v>9510.14</v>
      </c>
      <c r="F333" s="31">
        <f t="shared" si="10"/>
        <v>9510.14</v>
      </c>
      <c r="G333" s="21"/>
      <c r="H333" s="21"/>
    </row>
    <row r="334" spans="1:8" ht="20.100000000000001" customHeight="1" x14ac:dyDescent="0.25">
      <c r="A334" s="27" t="s">
        <v>44</v>
      </c>
      <c r="B334" s="5" t="s">
        <v>2914</v>
      </c>
      <c r="C334" s="28" t="s">
        <v>2915</v>
      </c>
      <c r="D334" s="29">
        <v>76.28</v>
      </c>
      <c r="E334" s="30">
        <f t="shared" si="11"/>
        <v>6331.24</v>
      </c>
      <c r="F334" s="31">
        <f t="shared" si="10"/>
        <v>6331.24</v>
      </c>
      <c r="G334" s="21"/>
      <c r="H334" s="21"/>
    </row>
    <row r="335" spans="1:8" ht="20.100000000000001" customHeight="1" x14ac:dyDescent="0.25">
      <c r="A335" s="27" t="s">
        <v>45</v>
      </c>
      <c r="B335" s="5" t="s">
        <v>2931</v>
      </c>
      <c r="C335" s="28" t="s">
        <v>2932</v>
      </c>
      <c r="D335" s="29">
        <v>111.64</v>
      </c>
      <c r="E335" s="30">
        <f t="shared" si="11"/>
        <v>9266.1200000000008</v>
      </c>
      <c r="F335" s="31">
        <f t="shared" si="10"/>
        <v>9266.1200000000008</v>
      </c>
      <c r="G335" s="21"/>
      <c r="H335" s="21"/>
    </row>
    <row r="336" spans="1:8" ht="20.100000000000001" customHeight="1" x14ac:dyDescent="0.25">
      <c r="A336" s="27" t="s">
        <v>3102</v>
      </c>
      <c r="B336" s="5" t="s">
        <v>2965</v>
      </c>
      <c r="C336" s="28" t="s">
        <v>2966</v>
      </c>
      <c r="D336" s="29">
        <v>161.71</v>
      </c>
      <c r="E336" s="30">
        <f t="shared" si="11"/>
        <v>13421.93</v>
      </c>
      <c r="F336" s="31">
        <f t="shared" si="10"/>
        <v>13421.93</v>
      </c>
      <c r="G336" s="21"/>
      <c r="H336" s="21"/>
    </row>
    <row r="337" spans="1:8" ht="20.100000000000001" customHeight="1" x14ac:dyDescent="0.25">
      <c r="A337" s="27" t="s">
        <v>46</v>
      </c>
      <c r="B337" s="5" t="s">
        <v>3053</v>
      </c>
      <c r="C337" s="28" t="s">
        <v>3054</v>
      </c>
      <c r="D337" s="29">
        <v>77.900000000000006</v>
      </c>
      <c r="E337" s="30">
        <f t="shared" si="11"/>
        <v>6465.7000000000007</v>
      </c>
      <c r="F337" s="31">
        <f t="shared" si="10"/>
        <v>6465.7000000000007</v>
      </c>
      <c r="G337" s="21"/>
      <c r="H337" s="21"/>
    </row>
    <row r="338" spans="1:8" ht="24" customHeight="1" x14ac:dyDescent="0.25">
      <c r="A338" s="52" t="s">
        <v>3111</v>
      </c>
      <c r="B338" s="52"/>
      <c r="C338" s="52"/>
      <c r="D338" s="52"/>
      <c r="E338" s="52"/>
      <c r="F338" s="53"/>
      <c r="G338" s="21"/>
      <c r="H338" s="21"/>
    </row>
    <row r="339" spans="1:8" ht="20.100000000000001" customHeight="1" x14ac:dyDescent="0.25">
      <c r="A339" s="27" t="s">
        <v>55</v>
      </c>
      <c r="B339" s="5" t="s">
        <v>56</v>
      </c>
      <c r="C339" s="28" t="s">
        <v>57</v>
      </c>
      <c r="D339" s="29">
        <v>111.43</v>
      </c>
      <c r="E339" s="30">
        <f t="shared" si="11"/>
        <v>9248.69</v>
      </c>
      <c r="F339" s="31">
        <f t="shared" si="10"/>
        <v>9248.69</v>
      </c>
      <c r="G339" s="21"/>
      <c r="H339" s="21"/>
    </row>
    <row r="340" spans="1:8" ht="20.100000000000001" customHeight="1" x14ac:dyDescent="0.25">
      <c r="A340" s="27" t="s">
        <v>3061</v>
      </c>
      <c r="B340" s="5" t="s">
        <v>94</v>
      </c>
      <c r="C340" s="28" t="s">
        <v>95</v>
      </c>
      <c r="D340" s="29">
        <v>140.28</v>
      </c>
      <c r="E340" s="30">
        <f t="shared" si="11"/>
        <v>11643.24</v>
      </c>
      <c r="F340" s="31">
        <f t="shared" si="10"/>
        <v>11643.24</v>
      </c>
      <c r="G340" s="21"/>
      <c r="H340" s="21"/>
    </row>
    <row r="341" spans="1:8" ht="20.100000000000001" customHeight="1" x14ac:dyDescent="0.25">
      <c r="A341" s="27" t="s">
        <v>3062</v>
      </c>
      <c r="B341" s="5" t="s">
        <v>112</v>
      </c>
      <c r="C341" s="28" t="s">
        <v>113</v>
      </c>
      <c r="D341" s="29">
        <v>360.87</v>
      </c>
      <c r="E341" s="30">
        <f t="shared" si="11"/>
        <v>29952.21</v>
      </c>
      <c r="F341" s="31">
        <f t="shared" si="10"/>
        <v>29952.21</v>
      </c>
      <c r="G341" s="21"/>
      <c r="H341" s="21"/>
    </row>
    <row r="342" spans="1:8" ht="20.100000000000001" customHeight="1" x14ac:dyDescent="0.25">
      <c r="A342" s="27" t="s">
        <v>3063</v>
      </c>
      <c r="B342" s="5" t="s">
        <v>120</v>
      </c>
      <c r="C342" s="28" t="s">
        <v>121</v>
      </c>
      <c r="D342" s="29">
        <v>149.71</v>
      </c>
      <c r="E342" s="30">
        <f t="shared" si="11"/>
        <v>12425.93</v>
      </c>
      <c r="F342" s="31">
        <f t="shared" si="10"/>
        <v>12425.93</v>
      </c>
      <c r="G342" s="21"/>
      <c r="H342" s="21"/>
    </row>
    <row r="343" spans="1:8" ht="20.100000000000001" customHeight="1" x14ac:dyDescent="0.25">
      <c r="A343" s="27" t="s">
        <v>3064</v>
      </c>
      <c r="B343" s="5" t="s">
        <v>138</v>
      </c>
      <c r="C343" s="28" t="s">
        <v>139</v>
      </c>
      <c r="D343" s="29">
        <v>151.43</v>
      </c>
      <c r="E343" s="30">
        <f t="shared" si="11"/>
        <v>12568.69</v>
      </c>
      <c r="F343" s="31">
        <f t="shared" si="10"/>
        <v>12568.69</v>
      </c>
      <c r="G343" s="21"/>
      <c r="H343" s="21"/>
    </row>
    <row r="344" spans="1:8" ht="20.100000000000001" customHeight="1" x14ac:dyDescent="0.25">
      <c r="A344" s="27" t="s">
        <v>0</v>
      </c>
      <c r="B344" s="5" t="s">
        <v>150</v>
      </c>
      <c r="C344" s="28" t="s">
        <v>151</v>
      </c>
      <c r="D344" s="29">
        <v>134.86000000000001</v>
      </c>
      <c r="E344" s="30">
        <f t="shared" si="11"/>
        <v>11193.380000000001</v>
      </c>
      <c r="F344" s="31">
        <f t="shared" si="10"/>
        <v>11193.380000000001</v>
      </c>
      <c r="G344" s="21"/>
      <c r="H344" s="21"/>
    </row>
    <row r="345" spans="1:8" ht="20.100000000000001" customHeight="1" x14ac:dyDescent="0.25">
      <c r="A345" s="27" t="s">
        <v>1</v>
      </c>
      <c r="B345" s="5" t="s">
        <v>180</v>
      </c>
      <c r="C345" s="28" t="s">
        <v>181</v>
      </c>
      <c r="D345" s="29">
        <v>90</v>
      </c>
      <c r="E345" s="30">
        <f t="shared" si="11"/>
        <v>7470</v>
      </c>
      <c r="F345" s="31">
        <f t="shared" si="10"/>
        <v>7470</v>
      </c>
      <c r="G345" s="21"/>
      <c r="H345" s="21"/>
    </row>
    <row r="346" spans="1:8" ht="20.100000000000001" customHeight="1" x14ac:dyDescent="0.25">
      <c r="A346" s="27" t="s">
        <v>3065</v>
      </c>
      <c r="B346" s="5" t="s">
        <v>276</v>
      </c>
      <c r="C346" s="28" t="s">
        <v>277</v>
      </c>
      <c r="D346" s="29">
        <v>122.87</v>
      </c>
      <c r="E346" s="30">
        <f t="shared" si="11"/>
        <v>10198.210000000001</v>
      </c>
      <c r="F346" s="31">
        <f t="shared" si="10"/>
        <v>10198.210000000001</v>
      </c>
      <c r="G346" s="21"/>
      <c r="H346" s="21"/>
    </row>
    <row r="347" spans="1:8" ht="20.100000000000001" customHeight="1" x14ac:dyDescent="0.25">
      <c r="A347" s="27" t="s">
        <v>2</v>
      </c>
      <c r="B347" s="5" t="s">
        <v>322</v>
      </c>
      <c r="C347" s="28" t="s">
        <v>323</v>
      </c>
      <c r="D347" s="29">
        <v>180.29</v>
      </c>
      <c r="E347" s="30">
        <f t="shared" si="11"/>
        <v>14964.07</v>
      </c>
      <c r="F347" s="31">
        <f t="shared" si="10"/>
        <v>14964.07</v>
      </c>
      <c r="G347" s="21"/>
      <c r="H347" s="21"/>
    </row>
    <row r="348" spans="1:8" ht="20.100000000000001" customHeight="1" x14ac:dyDescent="0.25">
      <c r="A348" s="27" t="s">
        <v>3066</v>
      </c>
      <c r="B348" s="5" t="s">
        <v>400</v>
      </c>
      <c r="C348" s="28" t="s">
        <v>401</v>
      </c>
      <c r="D348" s="29">
        <v>104.29</v>
      </c>
      <c r="E348" s="30">
        <f t="shared" si="11"/>
        <v>8656.07</v>
      </c>
      <c r="F348" s="31">
        <f t="shared" si="10"/>
        <v>8656.07</v>
      </c>
      <c r="G348" s="21"/>
      <c r="H348" s="21"/>
    </row>
    <row r="349" spans="1:8" ht="20.100000000000001" customHeight="1" x14ac:dyDescent="0.25">
      <c r="A349" s="27" t="s">
        <v>3</v>
      </c>
      <c r="B349" s="5" t="s">
        <v>530</v>
      </c>
      <c r="C349" s="28" t="s">
        <v>531</v>
      </c>
      <c r="D349" s="29">
        <v>316.01</v>
      </c>
      <c r="E349" s="30">
        <f t="shared" si="11"/>
        <v>26228.829999999998</v>
      </c>
      <c r="F349" s="31">
        <f t="shared" si="10"/>
        <v>26228.829999999998</v>
      </c>
      <c r="G349" s="21"/>
      <c r="H349" s="21"/>
    </row>
    <row r="350" spans="1:8" ht="20.100000000000001" customHeight="1" x14ac:dyDescent="0.25">
      <c r="A350" s="27" t="s">
        <v>4</v>
      </c>
      <c r="B350" s="5" t="s">
        <v>538</v>
      </c>
      <c r="C350" s="28" t="s">
        <v>539</v>
      </c>
      <c r="D350" s="29">
        <v>267.14999999999998</v>
      </c>
      <c r="E350" s="30">
        <f t="shared" si="11"/>
        <v>22173.449999999997</v>
      </c>
      <c r="F350" s="31">
        <f t="shared" si="10"/>
        <v>22173.449999999997</v>
      </c>
      <c r="G350" s="21"/>
      <c r="H350" s="21"/>
    </row>
    <row r="351" spans="1:8" ht="20.100000000000001" customHeight="1" x14ac:dyDescent="0.25">
      <c r="A351" s="27" t="s">
        <v>3067</v>
      </c>
      <c r="B351" s="5" t="s">
        <v>544</v>
      </c>
      <c r="C351" s="28" t="s">
        <v>545</v>
      </c>
      <c r="D351" s="29">
        <v>564.29</v>
      </c>
      <c r="E351" s="30">
        <f t="shared" si="11"/>
        <v>46836.07</v>
      </c>
      <c r="F351" s="31">
        <f t="shared" si="10"/>
        <v>46836.07</v>
      </c>
      <c r="G351" s="21"/>
      <c r="H351" s="21"/>
    </row>
    <row r="352" spans="1:8" ht="20.100000000000001" customHeight="1" x14ac:dyDescent="0.25">
      <c r="A352" s="27" t="s">
        <v>5</v>
      </c>
      <c r="B352" s="5" t="s">
        <v>568</v>
      </c>
      <c r="C352" s="28" t="s">
        <v>569</v>
      </c>
      <c r="D352" s="29">
        <v>120.29</v>
      </c>
      <c r="E352" s="30">
        <f t="shared" si="11"/>
        <v>9984.07</v>
      </c>
      <c r="F352" s="31">
        <f t="shared" si="10"/>
        <v>9984.07</v>
      </c>
      <c r="G352" s="21"/>
      <c r="H352" s="21"/>
    </row>
    <row r="353" spans="1:8" ht="20.100000000000001" customHeight="1" x14ac:dyDescent="0.25">
      <c r="A353" s="27" t="s">
        <v>3068</v>
      </c>
      <c r="B353" s="5" t="s">
        <v>675</v>
      </c>
      <c r="C353" s="28" t="s">
        <v>676</v>
      </c>
      <c r="D353" s="29">
        <v>256.58</v>
      </c>
      <c r="E353" s="30">
        <f t="shared" si="11"/>
        <v>21296.14</v>
      </c>
      <c r="F353" s="31">
        <f t="shared" si="10"/>
        <v>21296.14</v>
      </c>
      <c r="G353" s="21"/>
      <c r="H353" s="21"/>
    </row>
    <row r="354" spans="1:8" ht="20.100000000000001" customHeight="1" x14ac:dyDescent="0.25">
      <c r="A354" s="27" t="s">
        <v>6</v>
      </c>
      <c r="B354" s="5" t="s">
        <v>715</v>
      </c>
      <c r="C354" s="28" t="s">
        <v>716</v>
      </c>
      <c r="D354" s="29">
        <v>238.86</v>
      </c>
      <c r="E354" s="30">
        <f t="shared" si="11"/>
        <v>19825.38</v>
      </c>
      <c r="F354" s="31">
        <f t="shared" si="10"/>
        <v>19825.38</v>
      </c>
      <c r="G354" s="21"/>
      <c r="H354" s="21"/>
    </row>
    <row r="355" spans="1:8" ht="20.100000000000001" customHeight="1" x14ac:dyDescent="0.25">
      <c r="A355" s="27" t="s">
        <v>3069</v>
      </c>
      <c r="B355" s="5" t="s">
        <v>733</v>
      </c>
      <c r="C355" s="28" t="s">
        <v>734</v>
      </c>
      <c r="D355" s="29">
        <v>168</v>
      </c>
      <c r="E355" s="30">
        <f t="shared" si="11"/>
        <v>13944</v>
      </c>
      <c r="F355" s="31">
        <f t="shared" si="10"/>
        <v>13944</v>
      </c>
      <c r="G355" s="21"/>
      <c r="H355" s="21"/>
    </row>
    <row r="356" spans="1:8" ht="20.100000000000001" customHeight="1" x14ac:dyDescent="0.25">
      <c r="A356" s="27" t="s">
        <v>7</v>
      </c>
      <c r="B356" s="5" t="s">
        <v>763</v>
      </c>
      <c r="C356" s="28" t="s">
        <v>764</v>
      </c>
      <c r="D356" s="29">
        <v>146.29</v>
      </c>
      <c r="E356" s="30">
        <f t="shared" si="11"/>
        <v>12142.07</v>
      </c>
      <c r="F356" s="31">
        <f t="shared" si="10"/>
        <v>12142.07</v>
      </c>
      <c r="G356" s="21"/>
      <c r="H356" s="21"/>
    </row>
    <row r="357" spans="1:8" ht="20.100000000000001" customHeight="1" x14ac:dyDescent="0.25">
      <c r="A357" s="27" t="s">
        <v>8</v>
      </c>
      <c r="B357" s="5" t="s">
        <v>799</v>
      </c>
      <c r="C357" s="28" t="s">
        <v>800</v>
      </c>
      <c r="D357" s="29">
        <v>250.58</v>
      </c>
      <c r="E357" s="30">
        <f t="shared" si="11"/>
        <v>20798.14</v>
      </c>
      <c r="F357" s="31">
        <f t="shared" si="10"/>
        <v>20798.14</v>
      </c>
      <c r="G357" s="21"/>
      <c r="H357" s="21"/>
    </row>
    <row r="358" spans="1:8" ht="20.100000000000001" customHeight="1" x14ac:dyDescent="0.25">
      <c r="A358" s="27" t="s">
        <v>9</v>
      </c>
      <c r="B358" s="5" t="s">
        <v>801</v>
      </c>
      <c r="C358" s="28" t="s">
        <v>802</v>
      </c>
      <c r="D358" s="29">
        <v>158.58000000000001</v>
      </c>
      <c r="E358" s="30">
        <f t="shared" si="11"/>
        <v>13162.140000000001</v>
      </c>
      <c r="F358" s="31">
        <f t="shared" si="10"/>
        <v>13162.140000000001</v>
      </c>
      <c r="G358" s="21"/>
      <c r="H358" s="21"/>
    </row>
    <row r="359" spans="1:8" ht="20.100000000000001" customHeight="1" x14ac:dyDescent="0.25">
      <c r="A359" s="27" t="s">
        <v>3070</v>
      </c>
      <c r="B359" s="5" t="s">
        <v>867</v>
      </c>
      <c r="C359" s="28" t="s">
        <v>868</v>
      </c>
      <c r="D359" s="29">
        <v>112.29</v>
      </c>
      <c r="E359" s="30">
        <f t="shared" si="11"/>
        <v>9320.07</v>
      </c>
      <c r="F359" s="31">
        <f t="shared" si="10"/>
        <v>9320.07</v>
      </c>
      <c r="G359" s="21"/>
      <c r="H359" s="21"/>
    </row>
    <row r="360" spans="1:8" ht="20.100000000000001" customHeight="1" x14ac:dyDescent="0.25">
      <c r="A360" s="27" t="s">
        <v>3071</v>
      </c>
      <c r="B360" s="5" t="s">
        <v>885</v>
      </c>
      <c r="C360" s="28" t="s">
        <v>886</v>
      </c>
      <c r="D360" s="29">
        <v>129.43</v>
      </c>
      <c r="E360" s="30">
        <f t="shared" si="11"/>
        <v>10742.69</v>
      </c>
      <c r="F360" s="31">
        <f t="shared" si="10"/>
        <v>10742.69</v>
      </c>
      <c r="G360" s="21"/>
      <c r="H360" s="21"/>
    </row>
    <row r="361" spans="1:8" ht="20.100000000000001" customHeight="1" x14ac:dyDescent="0.25">
      <c r="A361" s="27" t="s">
        <v>10</v>
      </c>
      <c r="B361" s="5" t="s">
        <v>935</v>
      </c>
      <c r="C361" s="28" t="s">
        <v>936</v>
      </c>
      <c r="D361" s="29">
        <v>226.87</v>
      </c>
      <c r="E361" s="30">
        <f t="shared" si="11"/>
        <v>18830.21</v>
      </c>
      <c r="F361" s="31">
        <f t="shared" si="10"/>
        <v>18830.21</v>
      </c>
      <c r="G361" s="21"/>
      <c r="H361" s="21"/>
    </row>
    <row r="362" spans="1:8" ht="20.100000000000001" customHeight="1" x14ac:dyDescent="0.25">
      <c r="A362" s="27" t="s">
        <v>3072</v>
      </c>
      <c r="B362" s="5" t="s">
        <v>947</v>
      </c>
      <c r="C362" s="28" t="s">
        <v>948</v>
      </c>
      <c r="D362" s="29">
        <v>498.29</v>
      </c>
      <c r="E362" s="30">
        <f t="shared" si="11"/>
        <v>41358.07</v>
      </c>
      <c r="F362" s="31">
        <f t="shared" si="10"/>
        <v>41358.07</v>
      </c>
      <c r="G362" s="21"/>
      <c r="H362" s="21"/>
    </row>
    <row r="363" spans="1:8" ht="20.100000000000001" customHeight="1" x14ac:dyDescent="0.25">
      <c r="A363" s="27" t="s">
        <v>11</v>
      </c>
      <c r="B363" s="5" t="s">
        <v>974</v>
      </c>
      <c r="C363" s="28" t="s">
        <v>975</v>
      </c>
      <c r="D363" s="29">
        <v>163.15</v>
      </c>
      <c r="E363" s="30">
        <f t="shared" si="11"/>
        <v>13541.45</v>
      </c>
      <c r="F363" s="31">
        <f t="shared" si="10"/>
        <v>13541.45</v>
      </c>
      <c r="G363" s="21"/>
      <c r="H363" s="21"/>
    </row>
    <row r="364" spans="1:8" ht="20.100000000000001" customHeight="1" x14ac:dyDescent="0.25">
      <c r="A364" s="27" t="s">
        <v>3073</v>
      </c>
      <c r="B364" s="5" t="s">
        <v>1050</v>
      </c>
      <c r="C364" s="28" t="s">
        <v>1051</v>
      </c>
      <c r="D364" s="29">
        <v>95.43</v>
      </c>
      <c r="E364" s="30">
        <f t="shared" si="11"/>
        <v>7920.6900000000005</v>
      </c>
      <c r="F364" s="31">
        <f t="shared" si="10"/>
        <v>7920.6900000000005</v>
      </c>
      <c r="G364" s="21"/>
      <c r="H364" s="21"/>
    </row>
    <row r="365" spans="1:8" ht="20.100000000000001" customHeight="1" x14ac:dyDescent="0.25">
      <c r="A365" s="27" t="s">
        <v>12</v>
      </c>
      <c r="B365" s="5" t="s">
        <v>1074</v>
      </c>
      <c r="C365" s="28" t="s">
        <v>1075</v>
      </c>
      <c r="D365" s="29">
        <v>320.87</v>
      </c>
      <c r="E365" s="30">
        <f t="shared" si="11"/>
        <v>26632.21</v>
      </c>
      <c r="F365" s="31">
        <f t="shared" si="10"/>
        <v>26632.21</v>
      </c>
      <c r="G365" s="21"/>
      <c r="H365" s="21"/>
    </row>
    <row r="366" spans="1:8" ht="20.100000000000001" customHeight="1" x14ac:dyDescent="0.25">
      <c r="A366" s="27" t="s">
        <v>3074</v>
      </c>
      <c r="B366" s="5" t="s">
        <v>1092</v>
      </c>
      <c r="C366" s="28" t="s">
        <v>1093</v>
      </c>
      <c r="D366" s="29">
        <v>328.01</v>
      </c>
      <c r="E366" s="30">
        <f t="shared" si="11"/>
        <v>27224.829999999998</v>
      </c>
      <c r="F366" s="31">
        <f t="shared" si="10"/>
        <v>27224.829999999998</v>
      </c>
      <c r="G366" s="21"/>
      <c r="H366" s="21"/>
    </row>
    <row r="367" spans="1:8" ht="20.100000000000001" customHeight="1" x14ac:dyDescent="0.25">
      <c r="A367" s="27" t="s">
        <v>3075</v>
      </c>
      <c r="B367" s="5" t="s">
        <v>1100</v>
      </c>
      <c r="C367" s="28" t="s">
        <v>1101</v>
      </c>
      <c r="D367" s="29">
        <v>140.86000000000001</v>
      </c>
      <c r="E367" s="30">
        <f t="shared" si="11"/>
        <v>11691.380000000001</v>
      </c>
      <c r="F367" s="31">
        <f t="shared" si="10"/>
        <v>11691.380000000001</v>
      </c>
      <c r="G367" s="21"/>
      <c r="H367" s="21"/>
    </row>
    <row r="368" spans="1:8" ht="20.100000000000001" customHeight="1" x14ac:dyDescent="0.25">
      <c r="A368" s="27" t="s">
        <v>3076</v>
      </c>
      <c r="B368" s="5" t="s">
        <v>1114</v>
      </c>
      <c r="C368" s="28" t="s">
        <v>1115</v>
      </c>
      <c r="D368" s="29">
        <v>200.86</v>
      </c>
      <c r="E368" s="30">
        <f t="shared" si="11"/>
        <v>16671.38</v>
      </c>
      <c r="F368" s="31">
        <f t="shared" si="10"/>
        <v>16671.38</v>
      </c>
      <c r="G368" s="21"/>
      <c r="H368" s="21"/>
    </row>
    <row r="369" spans="1:8" ht="20.100000000000001" customHeight="1" x14ac:dyDescent="0.25">
      <c r="A369" s="27" t="s">
        <v>13</v>
      </c>
      <c r="B369" s="5" t="s">
        <v>1132</v>
      </c>
      <c r="C369" s="28" t="s">
        <v>1133</v>
      </c>
      <c r="D369" s="29">
        <v>190.86</v>
      </c>
      <c r="E369" s="30">
        <f t="shared" si="11"/>
        <v>15841.380000000001</v>
      </c>
      <c r="F369" s="31">
        <f t="shared" si="10"/>
        <v>15841.380000000001</v>
      </c>
      <c r="G369" s="21"/>
      <c r="H369" s="21"/>
    </row>
    <row r="370" spans="1:8" ht="20.100000000000001" customHeight="1" x14ac:dyDescent="0.25">
      <c r="A370" s="27" t="s">
        <v>14</v>
      </c>
      <c r="B370" s="5" t="s">
        <v>1134</v>
      </c>
      <c r="C370" s="28" t="s">
        <v>1135</v>
      </c>
      <c r="D370" s="29">
        <v>260.58</v>
      </c>
      <c r="E370" s="30">
        <f t="shared" si="11"/>
        <v>21628.14</v>
      </c>
      <c r="F370" s="31">
        <f t="shared" si="10"/>
        <v>21628.14</v>
      </c>
      <c r="G370" s="21"/>
      <c r="H370" s="21"/>
    </row>
    <row r="371" spans="1:8" ht="20.100000000000001" customHeight="1" x14ac:dyDescent="0.25">
      <c r="A371" s="27" t="s">
        <v>15</v>
      </c>
      <c r="B371" s="5" t="s">
        <v>1162</v>
      </c>
      <c r="C371" s="28" t="s">
        <v>1163</v>
      </c>
      <c r="D371" s="29">
        <v>147.43</v>
      </c>
      <c r="E371" s="30">
        <f t="shared" si="11"/>
        <v>12236.69</v>
      </c>
      <c r="F371" s="31">
        <f t="shared" si="10"/>
        <v>12236.69</v>
      </c>
      <c r="G371" s="21"/>
      <c r="H371" s="21"/>
    </row>
    <row r="372" spans="1:8" ht="20.100000000000001" customHeight="1" x14ac:dyDescent="0.25">
      <c r="A372" s="27" t="s">
        <v>3077</v>
      </c>
      <c r="B372" s="5" t="s">
        <v>1188</v>
      </c>
      <c r="C372" s="28" t="s">
        <v>1189</v>
      </c>
      <c r="D372" s="29">
        <v>118.85</v>
      </c>
      <c r="E372" s="30">
        <f t="shared" si="11"/>
        <v>9864.5499999999993</v>
      </c>
      <c r="F372" s="31">
        <f t="shared" si="10"/>
        <v>9864.5499999999993</v>
      </c>
      <c r="G372" s="21"/>
      <c r="H372" s="21"/>
    </row>
    <row r="373" spans="1:8" ht="20.100000000000001" customHeight="1" x14ac:dyDescent="0.25">
      <c r="A373" s="27" t="s">
        <v>16</v>
      </c>
      <c r="B373" s="5" t="s">
        <v>1194</v>
      </c>
      <c r="C373" s="28" t="s">
        <v>1195</v>
      </c>
      <c r="D373" s="29">
        <v>150.29</v>
      </c>
      <c r="E373" s="30">
        <f t="shared" si="11"/>
        <v>12474.07</v>
      </c>
      <c r="F373" s="31">
        <f t="shared" si="10"/>
        <v>12474.07</v>
      </c>
      <c r="G373" s="21"/>
      <c r="H373" s="21"/>
    </row>
    <row r="374" spans="1:8" ht="20.100000000000001" customHeight="1" x14ac:dyDescent="0.25">
      <c r="A374" s="27" t="s">
        <v>17</v>
      </c>
      <c r="B374" s="5" t="s">
        <v>1266</v>
      </c>
      <c r="C374" s="28" t="s">
        <v>1267</v>
      </c>
      <c r="D374" s="29">
        <v>170.29</v>
      </c>
      <c r="E374" s="30">
        <f t="shared" si="11"/>
        <v>14134.07</v>
      </c>
      <c r="F374" s="31">
        <f t="shared" si="10"/>
        <v>14134.07</v>
      </c>
      <c r="G374" s="21"/>
      <c r="H374" s="21"/>
    </row>
    <row r="375" spans="1:8" ht="20.100000000000001" customHeight="1" x14ac:dyDescent="0.25">
      <c r="A375" s="27" t="s">
        <v>18</v>
      </c>
      <c r="B375" s="5" t="s">
        <v>1272</v>
      </c>
      <c r="C375" s="28" t="s">
        <v>1273</v>
      </c>
      <c r="D375" s="29">
        <v>120.86</v>
      </c>
      <c r="E375" s="30">
        <f t="shared" si="11"/>
        <v>10031.379999999999</v>
      </c>
      <c r="F375" s="31">
        <f t="shared" si="10"/>
        <v>10031.379999999999</v>
      </c>
      <c r="G375" s="21"/>
      <c r="H375" s="21"/>
    </row>
    <row r="376" spans="1:8" ht="20.100000000000001" customHeight="1" x14ac:dyDescent="0.25">
      <c r="A376" s="27" t="s">
        <v>3078</v>
      </c>
      <c r="B376" s="5" t="s">
        <v>1318</v>
      </c>
      <c r="C376" s="28" t="s">
        <v>1319</v>
      </c>
      <c r="D376" s="29">
        <v>97.15</v>
      </c>
      <c r="E376" s="30">
        <f t="shared" si="11"/>
        <v>8063.4500000000007</v>
      </c>
      <c r="F376" s="31">
        <f t="shared" si="10"/>
        <v>8063.4500000000007</v>
      </c>
      <c r="G376" s="21"/>
      <c r="H376" s="21"/>
    </row>
    <row r="377" spans="1:8" ht="20.100000000000001" customHeight="1" x14ac:dyDescent="0.25">
      <c r="A377" s="27" t="s">
        <v>19</v>
      </c>
      <c r="B377" s="5" t="s">
        <v>1364</v>
      </c>
      <c r="C377" s="28" t="s">
        <v>1365</v>
      </c>
      <c r="D377" s="29">
        <v>132.01</v>
      </c>
      <c r="E377" s="30">
        <f t="shared" si="11"/>
        <v>10956.83</v>
      </c>
      <c r="F377" s="31">
        <f t="shared" si="10"/>
        <v>10956.83</v>
      </c>
      <c r="G377" s="21"/>
      <c r="H377" s="21"/>
    </row>
    <row r="378" spans="1:8" ht="20.100000000000001" customHeight="1" x14ac:dyDescent="0.25">
      <c r="A378" s="27" t="s">
        <v>20</v>
      </c>
      <c r="B378" s="5" t="s">
        <v>1454</v>
      </c>
      <c r="C378" s="28" t="s">
        <v>1455</v>
      </c>
      <c r="D378" s="29">
        <v>160.29</v>
      </c>
      <c r="E378" s="30">
        <f t="shared" si="11"/>
        <v>13304.07</v>
      </c>
      <c r="F378" s="31">
        <f t="shared" si="10"/>
        <v>13304.07</v>
      </c>
      <c r="G378" s="21"/>
      <c r="H378" s="21"/>
    </row>
    <row r="379" spans="1:8" ht="20.100000000000001" customHeight="1" x14ac:dyDescent="0.25">
      <c r="A379" s="27" t="s">
        <v>21</v>
      </c>
      <c r="B379" s="5" t="s">
        <v>1486</v>
      </c>
      <c r="C379" s="28" t="s">
        <v>1487</v>
      </c>
      <c r="D379" s="29">
        <v>282.01</v>
      </c>
      <c r="E379" s="30">
        <f t="shared" si="11"/>
        <v>23406.829999999998</v>
      </c>
      <c r="F379" s="31">
        <f t="shared" si="10"/>
        <v>23406.829999999998</v>
      </c>
      <c r="G379" s="21"/>
      <c r="H379" s="21"/>
    </row>
    <row r="380" spans="1:8" ht="20.100000000000001" customHeight="1" x14ac:dyDescent="0.25">
      <c r="A380" s="27" t="s">
        <v>3079</v>
      </c>
      <c r="B380" s="5" t="s">
        <v>1560</v>
      </c>
      <c r="C380" s="28" t="s">
        <v>1561</v>
      </c>
      <c r="D380" s="29">
        <v>234.01</v>
      </c>
      <c r="E380" s="30">
        <f t="shared" si="11"/>
        <v>19422.829999999998</v>
      </c>
      <c r="F380" s="31">
        <f t="shared" si="10"/>
        <v>19422.829999999998</v>
      </c>
      <c r="G380" s="21"/>
      <c r="H380" s="21"/>
    </row>
    <row r="381" spans="1:8" ht="20.100000000000001" customHeight="1" x14ac:dyDescent="0.25">
      <c r="A381" s="27" t="s">
        <v>22</v>
      </c>
      <c r="B381" s="5" t="s">
        <v>1592</v>
      </c>
      <c r="C381" s="28" t="s">
        <v>1593</v>
      </c>
      <c r="D381" s="29">
        <v>140.28</v>
      </c>
      <c r="E381" s="30">
        <f t="shared" si="11"/>
        <v>11643.24</v>
      </c>
      <c r="F381" s="31">
        <f t="shared" si="10"/>
        <v>11643.24</v>
      </c>
      <c r="G381" s="21"/>
      <c r="H381" s="21"/>
    </row>
    <row r="382" spans="1:8" ht="20.100000000000001" customHeight="1" x14ac:dyDescent="0.25">
      <c r="A382" s="27" t="s">
        <v>23</v>
      </c>
      <c r="B382" s="5" t="s">
        <v>1668</v>
      </c>
      <c r="C382" s="28" t="s">
        <v>1669</v>
      </c>
      <c r="D382" s="29">
        <v>180.29</v>
      </c>
      <c r="E382" s="30">
        <f t="shared" si="11"/>
        <v>14964.07</v>
      </c>
      <c r="F382" s="31">
        <f t="shared" si="10"/>
        <v>14964.07</v>
      </c>
      <c r="G382" s="21"/>
      <c r="H382" s="21"/>
    </row>
    <row r="383" spans="1:8" ht="20.100000000000001" customHeight="1" x14ac:dyDescent="0.25">
      <c r="A383" s="27" t="s">
        <v>3080</v>
      </c>
      <c r="B383" s="5" t="s">
        <v>1764</v>
      </c>
      <c r="C383" s="28" t="s">
        <v>1765</v>
      </c>
      <c r="D383" s="29">
        <v>300</v>
      </c>
      <c r="E383" s="30">
        <f t="shared" si="11"/>
        <v>24900</v>
      </c>
      <c r="F383" s="31">
        <f t="shared" si="10"/>
        <v>24900</v>
      </c>
      <c r="G383" s="21"/>
      <c r="H383" s="21"/>
    </row>
    <row r="384" spans="1:8" ht="20.100000000000001" customHeight="1" x14ac:dyDescent="0.25">
      <c r="A384" s="27" t="s">
        <v>3081</v>
      </c>
      <c r="B384" s="5" t="s">
        <v>1822</v>
      </c>
      <c r="C384" s="28" t="s">
        <v>1823</v>
      </c>
      <c r="D384" s="29">
        <v>126.01</v>
      </c>
      <c r="E384" s="30">
        <f t="shared" si="11"/>
        <v>10458.83</v>
      </c>
      <c r="F384" s="31">
        <f t="shared" si="10"/>
        <v>10458.83</v>
      </c>
      <c r="G384" s="21"/>
      <c r="H384" s="21"/>
    </row>
    <row r="385" spans="1:8" ht="20.100000000000001" customHeight="1" x14ac:dyDescent="0.25">
      <c r="A385" s="27" t="s">
        <v>24</v>
      </c>
      <c r="B385" s="5" t="s">
        <v>1836</v>
      </c>
      <c r="C385" s="28" t="s">
        <v>1837</v>
      </c>
      <c r="D385" s="29">
        <v>104.02</v>
      </c>
      <c r="E385" s="30">
        <f t="shared" si="11"/>
        <v>8633.66</v>
      </c>
      <c r="F385" s="31">
        <f t="shared" si="10"/>
        <v>8633.66</v>
      </c>
      <c r="G385" s="21"/>
      <c r="H385" s="21"/>
    </row>
    <row r="386" spans="1:8" ht="20.100000000000001" customHeight="1" x14ac:dyDescent="0.25">
      <c r="A386" s="27" t="s">
        <v>25</v>
      </c>
      <c r="B386" s="5" t="s">
        <v>1844</v>
      </c>
      <c r="C386" s="28" t="s">
        <v>1845</v>
      </c>
      <c r="D386" s="29">
        <v>114.01</v>
      </c>
      <c r="E386" s="30">
        <f t="shared" si="11"/>
        <v>9462.83</v>
      </c>
      <c r="F386" s="31">
        <f t="shared" si="10"/>
        <v>9462.83</v>
      </c>
      <c r="G386" s="21"/>
      <c r="H386" s="21"/>
    </row>
    <row r="387" spans="1:8" ht="20.100000000000001" customHeight="1" x14ac:dyDescent="0.25">
      <c r="A387" s="27" t="s">
        <v>3082</v>
      </c>
      <c r="B387" s="5" t="s">
        <v>1920</v>
      </c>
      <c r="C387" s="28" t="s">
        <v>1921</v>
      </c>
      <c r="D387" s="29">
        <v>176.3</v>
      </c>
      <c r="E387" s="30">
        <f t="shared" si="11"/>
        <v>14632.900000000001</v>
      </c>
      <c r="F387" s="31">
        <f t="shared" si="10"/>
        <v>14632.900000000001</v>
      </c>
      <c r="G387" s="21"/>
      <c r="H387" s="21"/>
    </row>
    <row r="388" spans="1:8" ht="20.100000000000001" customHeight="1" x14ac:dyDescent="0.25">
      <c r="A388" s="27" t="s">
        <v>26</v>
      </c>
      <c r="B388" s="5" t="s">
        <v>1924</v>
      </c>
      <c r="C388" s="28" t="s">
        <v>1925</v>
      </c>
      <c r="D388" s="29">
        <v>221.15</v>
      </c>
      <c r="E388" s="30">
        <f t="shared" si="11"/>
        <v>18355.45</v>
      </c>
      <c r="F388" s="31">
        <f t="shared" si="10"/>
        <v>18355.45</v>
      </c>
      <c r="G388" s="21"/>
      <c r="H388" s="21"/>
    </row>
    <row r="389" spans="1:8" ht="20.100000000000001" customHeight="1" x14ac:dyDescent="0.25">
      <c r="A389" s="27" t="s">
        <v>3083</v>
      </c>
      <c r="B389" s="5" t="s">
        <v>1942</v>
      </c>
      <c r="C389" s="28" t="s">
        <v>1943</v>
      </c>
      <c r="D389" s="29">
        <v>214.29</v>
      </c>
      <c r="E389" s="30">
        <f t="shared" si="11"/>
        <v>17786.07</v>
      </c>
      <c r="F389" s="31">
        <f t="shared" si="10"/>
        <v>17786.07</v>
      </c>
      <c r="G389" s="21"/>
      <c r="H389" s="21"/>
    </row>
    <row r="390" spans="1:8" ht="20.100000000000001" customHeight="1" x14ac:dyDescent="0.25">
      <c r="A390" s="27" t="s">
        <v>27</v>
      </c>
      <c r="B390" s="5" t="s">
        <v>1964</v>
      </c>
      <c r="C390" s="28" t="s">
        <v>1965</v>
      </c>
      <c r="D390" s="29">
        <v>185.43</v>
      </c>
      <c r="E390" s="30">
        <f t="shared" si="11"/>
        <v>15390.69</v>
      </c>
      <c r="F390" s="31">
        <f t="shared" si="10"/>
        <v>15390.69</v>
      </c>
      <c r="G390" s="21"/>
      <c r="H390" s="21"/>
    </row>
    <row r="391" spans="1:8" ht="20.100000000000001" customHeight="1" x14ac:dyDescent="0.25">
      <c r="A391" s="27" t="s">
        <v>3084</v>
      </c>
      <c r="B391" s="5" t="s">
        <v>1994</v>
      </c>
      <c r="C391" s="28" t="s">
        <v>1995</v>
      </c>
      <c r="D391" s="29">
        <v>137.72</v>
      </c>
      <c r="E391" s="30">
        <f t="shared" si="11"/>
        <v>11430.76</v>
      </c>
      <c r="F391" s="31">
        <f t="shared" si="10"/>
        <v>11430.76</v>
      </c>
      <c r="G391" s="21"/>
      <c r="H391" s="21"/>
    </row>
    <row r="392" spans="1:8" ht="20.100000000000001" customHeight="1" x14ac:dyDescent="0.25">
      <c r="A392" s="27" t="s">
        <v>28</v>
      </c>
      <c r="B392" s="5" t="s">
        <v>2014</v>
      </c>
      <c r="C392" s="28" t="s">
        <v>2015</v>
      </c>
      <c r="D392" s="29">
        <v>265.72000000000003</v>
      </c>
      <c r="E392" s="30">
        <f t="shared" si="11"/>
        <v>22054.760000000002</v>
      </c>
      <c r="F392" s="31">
        <f t="shared" si="10"/>
        <v>22054.760000000002</v>
      </c>
      <c r="G392" s="21"/>
      <c r="H392" s="21"/>
    </row>
    <row r="393" spans="1:8" ht="20.100000000000001" customHeight="1" x14ac:dyDescent="0.25">
      <c r="A393" s="27" t="s">
        <v>3085</v>
      </c>
      <c r="B393" s="5" t="s">
        <v>2082</v>
      </c>
      <c r="C393" s="28" t="s">
        <v>2083</v>
      </c>
      <c r="D393" s="29">
        <v>205.15</v>
      </c>
      <c r="E393" s="30">
        <f t="shared" si="11"/>
        <v>17027.45</v>
      </c>
      <c r="F393" s="31">
        <f t="shared" ref="F393:F418" si="12">E393-(E393/100*$H$2)</f>
        <v>17027.45</v>
      </c>
      <c r="G393" s="21"/>
      <c r="H393" s="21"/>
    </row>
    <row r="394" spans="1:8" ht="20.100000000000001" customHeight="1" x14ac:dyDescent="0.25">
      <c r="A394" s="27" t="s">
        <v>29</v>
      </c>
      <c r="B394" s="5" t="s">
        <v>2246</v>
      </c>
      <c r="C394" s="28" t="s">
        <v>2247</v>
      </c>
      <c r="D394" s="29">
        <v>184.57</v>
      </c>
      <c r="E394" s="30">
        <f t="shared" ref="E394:E418" si="13">$H$3*D394</f>
        <v>15319.31</v>
      </c>
      <c r="F394" s="31">
        <f t="shared" si="12"/>
        <v>15319.31</v>
      </c>
      <c r="G394" s="21"/>
      <c r="H394" s="21"/>
    </row>
    <row r="395" spans="1:8" ht="20.100000000000001" customHeight="1" x14ac:dyDescent="0.25">
      <c r="A395" s="27" t="s">
        <v>3086</v>
      </c>
      <c r="B395" s="5" t="s">
        <v>2252</v>
      </c>
      <c r="C395" s="28" t="s">
        <v>2253</v>
      </c>
      <c r="D395" s="29">
        <v>277.14999999999998</v>
      </c>
      <c r="E395" s="30">
        <f t="shared" si="13"/>
        <v>23003.449999999997</v>
      </c>
      <c r="F395" s="31">
        <f t="shared" si="12"/>
        <v>23003.449999999997</v>
      </c>
      <c r="G395" s="21"/>
      <c r="H395" s="21"/>
    </row>
    <row r="396" spans="1:8" ht="20.100000000000001" customHeight="1" x14ac:dyDescent="0.25">
      <c r="A396" s="27" t="s">
        <v>30</v>
      </c>
      <c r="B396" s="5" t="s">
        <v>2293</v>
      </c>
      <c r="C396" s="28" t="s">
        <v>2294</v>
      </c>
      <c r="D396" s="29">
        <v>217.44</v>
      </c>
      <c r="E396" s="30">
        <f t="shared" si="13"/>
        <v>18047.52</v>
      </c>
      <c r="F396" s="31">
        <f t="shared" si="12"/>
        <v>18047.52</v>
      </c>
      <c r="G396" s="21"/>
      <c r="H396" s="21"/>
    </row>
    <row r="397" spans="1:8" ht="20.100000000000001" customHeight="1" x14ac:dyDescent="0.25">
      <c r="A397" s="27" t="s">
        <v>3087</v>
      </c>
      <c r="B397" s="5" t="s">
        <v>2295</v>
      </c>
      <c r="C397" s="28" t="s">
        <v>2296</v>
      </c>
      <c r="D397" s="29">
        <v>240.59</v>
      </c>
      <c r="E397" s="30">
        <f t="shared" si="13"/>
        <v>19968.97</v>
      </c>
      <c r="F397" s="31">
        <f t="shared" si="12"/>
        <v>19968.97</v>
      </c>
      <c r="G397" s="21"/>
      <c r="H397" s="21"/>
    </row>
    <row r="398" spans="1:8" ht="20.100000000000001" customHeight="1" x14ac:dyDescent="0.25">
      <c r="A398" s="27" t="s">
        <v>31</v>
      </c>
      <c r="B398" s="5" t="s">
        <v>2299</v>
      </c>
      <c r="C398" s="28" t="s">
        <v>2300</v>
      </c>
      <c r="D398" s="29">
        <v>203.15</v>
      </c>
      <c r="E398" s="30">
        <f t="shared" si="13"/>
        <v>16861.45</v>
      </c>
      <c r="F398" s="31">
        <f t="shared" si="12"/>
        <v>16861.45</v>
      </c>
      <c r="G398" s="21"/>
      <c r="H398" s="21"/>
    </row>
    <row r="399" spans="1:8" ht="20.100000000000001" customHeight="1" x14ac:dyDescent="0.25">
      <c r="A399" s="27" t="s">
        <v>32</v>
      </c>
      <c r="B399" s="5" t="s">
        <v>2303</v>
      </c>
      <c r="C399" s="28" t="s">
        <v>2304</v>
      </c>
      <c r="D399" s="29">
        <v>154.86000000000001</v>
      </c>
      <c r="E399" s="30">
        <f t="shared" si="13"/>
        <v>12853.380000000001</v>
      </c>
      <c r="F399" s="31">
        <f t="shared" si="12"/>
        <v>12853.380000000001</v>
      </c>
      <c r="G399" s="21"/>
      <c r="H399" s="21"/>
    </row>
    <row r="400" spans="1:8" ht="20.100000000000001" customHeight="1" x14ac:dyDescent="0.25">
      <c r="A400" s="27" t="s">
        <v>3088</v>
      </c>
      <c r="B400" s="5" t="s">
        <v>2394</v>
      </c>
      <c r="C400" s="28" t="s">
        <v>2395</v>
      </c>
      <c r="D400" s="29">
        <v>167.44</v>
      </c>
      <c r="E400" s="30">
        <f t="shared" si="13"/>
        <v>13897.52</v>
      </c>
      <c r="F400" s="31">
        <f t="shared" si="12"/>
        <v>13897.52</v>
      </c>
      <c r="G400" s="21"/>
      <c r="H400" s="21"/>
    </row>
    <row r="401" spans="1:8" ht="20.100000000000001" customHeight="1" x14ac:dyDescent="0.25">
      <c r="A401" s="27" t="s">
        <v>3089</v>
      </c>
      <c r="B401" s="5" t="s">
        <v>2450</v>
      </c>
      <c r="C401" s="28" t="s">
        <v>2451</v>
      </c>
      <c r="D401" s="29">
        <v>290.57</v>
      </c>
      <c r="E401" s="30">
        <f t="shared" si="13"/>
        <v>24117.309999999998</v>
      </c>
      <c r="F401" s="31">
        <f t="shared" si="12"/>
        <v>24117.309999999998</v>
      </c>
      <c r="G401" s="21"/>
      <c r="H401" s="21"/>
    </row>
    <row r="402" spans="1:8" ht="20.100000000000001" customHeight="1" x14ac:dyDescent="0.25">
      <c r="A402" s="27" t="s">
        <v>33</v>
      </c>
      <c r="B402" s="5" t="s">
        <v>2454</v>
      </c>
      <c r="C402" s="28" t="s">
        <v>2455</v>
      </c>
      <c r="D402" s="29">
        <v>292.29000000000002</v>
      </c>
      <c r="E402" s="30">
        <f t="shared" si="13"/>
        <v>24260.070000000003</v>
      </c>
      <c r="F402" s="31">
        <f t="shared" si="12"/>
        <v>24260.070000000003</v>
      </c>
      <c r="G402" s="21"/>
      <c r="H402" s="21"/>
    </row>
    <row r="403" spans="1:8" ht="20.100000000000001" customHeight="1" x14ac:dyDescent="0.25">
      <c r="A403" s="27" t="s">
        <v>34</v>
      </c>
      <c r="B403" s="5" t="s">
        <v>2476</v>
      </c>
      <c r="C403" s="28" t="s">
        <v>2477</v>
      </c>
      <c r="D403" s="29">
        <v>130.29</v>
      </c>
      <c r="E403" s="30">
        <f t="shared" si="13"/>
        <v>10814.07</v>
      </c>
      <c r="F403" s="31">
        <f t="shared" si="12"/>
        <v>10814.07</v>
      </c>
      <c r="G403" s="21"/>
      <c r="H403" s="21"/>
    </row>
    <row r="404" spans="1:8" ht="20.100000000000001" customHeight="1" x14ac:dyDescent="0.25">
      <c r="A404" s="27" t="s">
        <v>35</v>
      </c>
      <c r="B404" s="5" t="s">
        <v>2478</v>
      </c>
      <c r="C404" s="28" t="s">
        <v>2479</v>
      </c>
      <c r="D404" s="29">
        <v>231.16</v>
      </c>
      <c r="E404" s="30">
        <f t="shared" si="13"/>
        <v>19186.28</v>
      </c>
      <c r="F404" s="31">
        <f t="shared" si="12"/>
        <v>19186.28</v>
      </c>
      <c r="G404" s="21"/>
      <c r="H404" s="21"/>
    </row>
    <row r="405" spans="1:8" ht="20.100000000000001" customHeight="1" x14ac:dyDescent="0.25">
      <c r="A405" s="27" t="s">
        <v>3090</v>
      </c>
      <c r="B405" s="5" t="s">
        <v>2488</v>
      </c>
      <c r="C405" s="28" t="s">
        <v>2489</v>
      </c>
      <c r="D405" s="29">
        <v>366</v>
      </c>
      <c r="E405" s="30">
        <f t="shared" si="13"/>
        <v>30378</v>
      </c>
      <c r="F405" s="31">
        <f t="shared" si="12"/>
        <v>30378</v>
      </c>
      <c r="G405" s="21"/>
      <c r="H405" s="21"/>
    </row>
    <row r="406" spans="1:8" ht="20.100000000000001" customHeight="1" x14ac:dyDescent="0.25">
      <c r="A406" s="27" t="s">
        <v>36</v>
      </c>
      <c r="B406" s="5" t="s">
        <v>2510</v>
      </c>
      <c r="C406" s="28" t="s">
        <v>2511</v>
      </c>
      <c r="D406" s="29">
        <v>197.16</v>
      </c>
      <c r="E406" s="30">
        <f t="shared" si="13"/>
        <v>16364.279999999999</v>
      </c>
      <c r="F406" s="31">
        <f t="shared" si="12"/>
        <v>16364.279999999999</v>
      </c>
      <c r="G406" s="21"/>
      <c r="H406" s="21"/>
    </row>
    <row r="407" spans="1:8" ht="20.100000000000001" customHeight="1" x14ac:dyDescent="0.25">
      <c r="A407" s="27" t="s">
        <v>3091</v>
      </c>
      <c r="B407" s="5" t="s">
        <v>2548</v>
      </c>
      <c r="C407" s="28" t="s">
        <v>2549</v>
      </c>
      <c r="D407" s="29">
        <v>333.17</v>
      </c>
      <c r="E407" s="30">
        <f t="shared" si="13"/>
        <v>27653.11</v>
      </c>
      <c r="F407" s="31">
        <f t="shared" si="12"/>
        <v>27653.11</v>
      </c>
      <c r="G407" s="21"/>
      <c r="H407" s="21"/>
    </row>
    <row r="408" spans="1:8" ht="20.100000000000001" customHeight="1" x14ac:dyDescent="0.25">
      <c r="A408" s="27" t="s">
        <v>3092</v>
      </c>
      <c r="B408" s="5" t="s">
        <v>2620</v>
      </c>
      <c r="C408" s="28" t="s">
        <v>2621</v>
      </c>
      <c r="D408" s="29">
        <v>220.58</v>
      </c>
      <c r="E408" s="30">
        <f t="shared" si="13"/>
        <v>18308.14</v>
      </c>
      <c r="F408" s="31">
        <f t="shared" si="12"/>
        <v>18308.14</v>
      </c>
      <c r="G408" s="21"/>
      <c r="H408" s="21"/>
    </row>
    <row r="409" spans="1:8" ht="20.100000000000001" customHeight="1" x14ac:dyDescent="0.25">
      <c r="A409" s="27" t="s">
        <v>37</v>
      </c>
      <c r="B409" s="5" t="s">
        <v>2718</v>
      </c>
      <c r="C409" s="28" t="s">
        <v>2719</v>
      </c>
      <c r="D409" s="29">
        <v>133.13999999999999</v>
      </c>
      <c r="E409" s="30">
        <f t="shared" si="13"/>
        <v>11050.619999999999</v>
      </c>
      <c r="F409" s="31">
        <f t="shared" si="12"/>
        <v>11050.619999999999</v>
      </c>
      <c r="G409" s="21"/>
      <c r="H409" s="21"/>
    </row>
    <row r="410" spans="1:8" ht="20.100000000000001" customHeight="1" x14ac:dyDescent="0.25">
      <c r="A410" s="27" t="s">
        <v>38</v>
      </c>
      <c r="B410" s="5" t="s">
        <v>2746</v>
      </c>
      <c r="C410" s="28" t="s">
        <v>2747</v>
      </c>
      <c r="D410" s="29">
        <v>448.59</v>
      </c>
      <c r="E410" s="30">
        <f t="shared" si="13"/>
        <v>37232.97</v>
      </c>
      <c r="F410" s="31">
        <f t="shared" si="12"/>
        <v>37232.97</v>
      </c>
      <c r="G410" s="21"/>
      <c r="H410" s="21"/>
    </row>
    <row r="411" spans="1:8" ht="20.100000000000001" customHeight="1" x14ac:dyDescent="0.25">
      <c r="A411" s="27" t="s">
        <v>39</v>
      </c>
      <c r="B411" s="5" t="s">
        <v>2808</v>
      </c>
      <c r="C411" s="28" t="s">
        <v>2809</v>
      </c>
      <c r="D411" s="29">
        <v>110.3</v>
      </c>
      <c r="E411" s="30">
        <f t="shared" si="13"/>
        <v>9154.9</v>
      </c>
      <c r="F411" s="31">
        <f t="shared" si="12"/>
        <v>9154.9</v>
      </c>
      <c r="G411" s="21"/>
      <c r="H411" s="21"/>
    </row>
    <row r="412" spans="1:8" ht="20.100000000000001" customHeight="1" x14ac:dyDescent="0.25">
      <c r="A412" s="27" t="s">
        <v>3093</v>
      </c>
      <c r="B412" s="5" t="s">
        <v>2880</v>
      </c>
      <c r="C412" s="28" t="s">
        <v>2881</v>
      </c>
      <c r="D412" s="29">
        <v>162</v>
      </c>
      <c r="E412" s="30">
        <f t="shared" si="13"/>
        <v>13446</v>
      </c>
      <c r="F412" s="31">
        <f t="shared" si="12"/>
        <v>13446</v>
      </c>
      <c r="G412" s="21"/>
      <c r="H412" s="21"/>
    </row>
    <row r="413" spans="1:8" ht="20.100000000000001" customHeight="1" x14ac:dyDescent="0.25">
      <c r="A413" s="27" t="s">
        <v>3094</v>
      </c>
      <c r="B413" s="5" t="s">
        <v>2920</v>
      </c>
      <c r="C413" s="28" t="s">
        <v>2921</v>
      </c>
      <c r="D413" s="29">
        <v>248.29</v>
      </c>
      <c r="E413" s="30">
        <f t="shared" si="13"/>
        <v>20608.07</v>
      </c>
      <c r="F413" s="31">
        <f t="shared" si="12"/>
        <v>20608.07</v>
      </c>
      <c r="G413" s="21"/>
      <c r="H413" s="21"/>
    </row>
    <row r="414" spans="1:8" ht="20.100000000000001" customHeight="1" x14ac:dyDescent="0.25">
      <c r="A414" s="27" t="s">
        <v>40</v>
      </c>
      <c r="B414" s="5" t="s">
        <v>2973</v>
      </c>
      <c r="C414" s="28" t="s">
        <v>2974</v>
      </c>
      <c r="D414" s="29">
        <v>399.15</v>
      </c>
      <c r="E414" s="30">
        <f t="shared" si="13"/>
        <v>33129.449999999997</v>
      </c>
      <c r="F414" s="31">
        <f t="shared" si="12"/>
        <v>33129.449999999997</v>
      </c>
      <c r="G414" s="21"/>
      <c r="H414" s="21"/>
    </row>
    <row r="415" spans="1:8" ht="20.100000000000001" customHeight="1" x14ac:dyDescent="0.25">
      <c r="A415" s="27" t="s">
        <v>41</v>
      </c>
      <c r="B415" s="5" t="s">
        <v>2981</v>
      </c>
      <c r="C415" s="28" t="s">
        <v>2982</v>
      </c>
      <c r="D415" s="29">
        <v>96.29</v>
      </c>
      <c r="E415" s="30">
        <f t="shared" si="13"/>
        <v>7992.0700000000006</v>
      </c>
      <c r="F415" s="31">
        <f t="shared" si="12"/>
        <v>7992.0700000000006</v>
      </c>
      <c r="G415" s="21"/>
      <c r="H415" s="21"/>
    </row>
    <row r="416" spans="1:8" ht="20.100000000000001" customHeight="1" x14ac:dyDescent="0.25">
      <c r="A416" s="27" t="s">
        <v>3095</v>
      </c>
      <c r="B416" s="5" t="s">
        <v>2985</v>
      </c>
      <c r="C416" s="28" t="s">
        <v>2986</v>
      </c>
      <c r="D416" s="29">
        <v>200.3</v>
      </c>
      <c r="E416" s="30">
        <f t="shared" si="13"/>
        <v>16624.900000000001</v>
      </c>
      <c r="F416" s="31">
        <f t="shared" si="12"/>
        <v>16624.900000000001</v>
      </c>
      <c r="G416" s="21"/>
      <c r="H416" s="21"/>
    </row>
    <row r="417" spans="1:8" ht="20.100000000000001" customHeight="1" x14ac:dyDescent="0.25">
      <c r="A417" s="27" t="s">
        <v>3096</v>
      </c>
      <c r="B417" s="5" t="s">
        <v>3031</v>
      </c>
      <c r="C417" s="28" t="s">
        <v>3032</v>
      </c>
      <c r="D417" s="29">
        <v>100</v>
      </c>
      <c r="E417" s="30">
        <f t="shared" si="13"/>
        <v>8300</v>
      </c>
      <c r="F417" s="31">
        <f t="shared" si="12"/>
        <v>8300</v>
      </c>
      <c r="G417" s="21"/>
      <c r="H417" s="21"/>
    </row>
    <row r="418" spans="1:8" ht="20.100000000000001" customHeight="1" x14ac:dyDescent="0.25">
      <c r="A418" s="27" t="s">
        <v>3097</v>
      </c>
      <c r="B418" s="5" t="s">
        <v>3057</v>
      </c>
      <c r="C418" s="28" t="s">
        <v>3058</v>
      </c>
      <c r="D418" s="29">
        <v>105.15</v>
      </c>
      <c r="E418" s="30">
        <f t="shared" si="13"/>
        <v>8727.4500000000007</v>
      </c>
      <c r="F418" s="31">
        <f t="shared" si="12"/>
        <v>8727.4500000000007</v>
      </c>
      <c r="G418" s="21"/>
      <c r="H418" s="21"/>
    </row>
    <row r="419" spans="1:8" ht="20.100000000000001" customHeight="1" x14ac:dyDescent="0.25">
      <c r="A419" s="61" t="s">
        <v>3112</v>
      </c>
      <c r="B419" s="62"/>
      <c r="C419" s="62"/>
      <c r="D419" s="62"/>
      <c r="E419" s="62"/>
      <c r="F419" s="63"/>
      <c r="G419" s="21"/>
      <c r="H419" s="21"/>
    </row>
    <row r="420" spans="1:8" ht="27" customHeight="1" x14ac:dyDescent="0.25">
      <c r="A420" s="52" t="s">
        <v>3107</v>
      </c>
      <c r="B420" s="52"/>
      <c r="C420" s="52"/>
      <c r="D420" s="52"/>
      <c r="E420" s="52"/>
      <c r="F420" s="53"/>
      <c r="G420" s="21"/>
      <c r="H420" s="21"/>
    </row>
    <row r="421" spans="1:8" ht="20.100000000000001" customHeight="1" x14ac:dyDescent="0.25">
      <c r="A421" s="27" t="s">
        <v>55</v>
      </c>
      <c r="B421" s="5" t="s">
        <v>114</v>
      </c>
      <c r="C421" s="28" t="s">
        <v>115</v>
      </c>
      <c r="D421" s="29">
        <v>54.38</v>
      </c>
      <c r="E421" s="30">
        <f t="shared" ref="E421" si="14">$H$3*D421</f>
        <v>4513.54</v>
      </c>
      <c r="F421" s="31">
        <f t="shared" ref="F421" si="15">E421-(E421/100*$H$2)</f>
        <v>4513.54</v>
      </c>
      <c r="G421" s="21"/>
      <c r="H421" s="21"/>
    </row>
    <row r="422" spans="1:8" ht="20.100000000000001" customHeight="1" x14ac:dyDescent="0.25">
      <c r="A422" s="27" t="s">
        <v>3061</v>
      </c>
      <c r="B422" s="5" t="s">
        <v>132</v>
      </c>
      <c r="C422" s="28" t="s">
        <v>133</v>
      </c>
      <c r="D422" s="29">
        <v>60.69</v>
      </c>
      <c r="E422" s="30">
        <f t="shared" ref="E422:E425" si="16">$H$3*D422</f>
        <v>5037.2699999999995</v>
      </c>
      <c r="F422" s="31">
        <f t="shared" ref="F422:F425" si="17">E422-(E422/100*$H$2)</f>
        <v>5037.2699999999995</v>
      </c>
      <c r="G422" s="21"/>
      <c r="H422" s="21"/>
    </row>
    <row r="423" spans="1:8" ht="20.100000000000001" customHeight="1" x14ac:dyDescent="0.25">
      <c r="A423" s="27" t="s">
        <v>3062</v>
      </c>
      <c r="B423" s="5" t="s">
        <v>140</v>
      </c>
      <c r="C423" s="28" t="s">
        <v>141</v>
      </c>
      <c r="D423" s="29">
        <v>20.74</v>
      </c>
      <c r="E423" s="30">
        <f t="shared" si="16"/>
        <v>1721.4199999999998</v>
      </c>
      <c r="F423" s="31">
        <f t="shared" si="17"/>
        <v>1721.4199999999998</v>
      </c>
      <c r="G423" s="21"/>
      <c r="H423" s="21"/>
    </row>
    <row r="424" spans="1:8" ht="20.100000000000001" customHeight="1" x14ac:dyDescent="0.25">
      <c r="A424" s="27" t="s">
        <v>3063</v>
      </c>
      <c r="B424" s="5" t="s">
        <v>146</v>
      </c>
      <c r="C424" s="28" t="s">
        <v>147</v>
      </c>
      <c r="D424" s="29">
        <v>29.85</v>
      </c>
      <c r="E424" s="30">
        <f t="shared" si="16"/>
        <v>2477.5500000000002</v>
      </c>
      <c r="F424" s="31">
        <f t="shared" si="17"/>
        <v>2477.5500000000002</v>
      </c>
      <c r="G424" s="21"/>
      <c r="H424" s="21"/>
    </row>
    <row r="425" spans="1:8" ht="20.100000000000001" customHeight="1" x14ac:dyDescent="0.25">
      <c r="A425" s="27" t="s">
        <v>3064</v>
      </c>
      <c r="B425" s="5" t="s">
        <v>162</v>
      </c>
      <c r="C425" s="28" t="s">
        <v>163</v>
      </c>
      <c r="D425" s="29">
        <v>43.74</v>
      </c>
      <c r="E425" s="30">
        <f t="shared" si="16"/>
        <v>3630.42</v>
      </c>
      <c r="F425" s="31">
        <f t="shared" si="17"/>
        <v>3630.42</v>
      </c>
      <c r="G425" s="21"/>
      <c r="H425" s="21"/>
    </row>
    <row r="426" spans="1:8" ht="20.100000000000001" customHeight="1" x14ac:dyDescent="0.25">
      <c r="A426" s="27" t="s">
        <v>0</v>
      </c>
      <c r="B426" s="5" t="s">
        <v>246</v>
      </c>
      <c r="C426" s="28" t="s">
        <v>247</v>
      </c>
      <c r="D426" s="29">
        <v>23.02</v>
      </c>
      <c r="E426" s="30">
        <f t="shared" ref="E426:E489" si="18">$H$3*D426</f>
        <v>1910.6599999999999</v>
      </c>
      <c r="F426" s="31">
        <f t="shared" ref="F426:F489" si="19">E426-(E426/100*$H$2)</f>
        <v>1910.6599999999999</v>
      </c>
      <c r="G426" s="21"/>
      <c r="H426" s="21"/>
    </row>
    <row r="427" spans="1:8" ht="20.100000000000001" customHeight="1" x14ac:dyDescent="0.25">
      <c r="A427" s="27" t="s">
        <v>1</v>
      </c>
      <c r="B427" s="5" t="s">
        <v>294</v>
      </c>
      <c r="C427" s="28" t="s">
        <v>295</v>
      </c>
      <c r="D427" s="29">
        <v>37.68</v>
      </c>
      <c r="E427" s="30">
        <f t="shared" si="18"/>
        <v>3127.44</v>
      </c>
      <c r="F427" s="31">
        <f t="shared" si="19"/>
        <v>3127.44</v>
      </c>
      <c r="G427" s="21"/>
      <c r="H427" s="21"/>
    </row>
    <row r="428" spans="1:8" ht="20.100000000000001" customHeight="1" x14ac:dyDescent="0.25">
      <c r="A428" s="27" t="s">
        <v>3065</v>
      </c>
      <c r="B428" s="5" t="s">
        <v>326</v>
      </c>
      <c r="C428" s="28" t="s">
        <v>327</v>
      </c>
      <c r="D428" s="29">
        <v>51.59</v>
      </c>
      <c r="E428" s="30">
        <f t="shared" si="18"/>
        <v>4281.97</v>
      </c>
      <c r="F428" s="31">
        <f t="shared" si="19"/>
        <v>4281.97</v>
      </c>
      <c r="G428" s="21"/>
      <c r="H428" s="21"/>
    </row>
    <row r="429" spans="1:8" ht="20.100000000000001" customHeight="1" x14ac:dyDescent="0.25">
      <c r="A429" s="27" t="s">
        <v>2</v>
      </c>
      <c r="B429" s="5" t="s">
        <v>330</v>
      </c>
      <c r="C429" s="28" t="s">
        <v>331</v>
      </c>
      <c r="D429" s="29">
        <v>54.87</v>
      </c>
      <c r="E429" s="30">
        <f t="shared" si="18"/>
        <v>4554.21</v>
      </c>
      <c r="F429" s="31">
        <f t="shared" si="19"/>
        <v>4554.21</v>
      </c>
    </row>
    <row r="430" spans="1:8" ht="20.100000000000001" customHeight="1" x14ac:dyDescent="0.25">
      <c r="A430" s="27" t="s">
        <v>3066</v>
      </c>
      <c r="B430" s="5" t="s">
        <v>350</v>
      </c>
      <c r="C430" s="28" t="s">
        <v>351</v>
      </c>
      <c r="D430" s="29">
        <v>83.71</v>
      </c>
      <c r="E430" s="30">
        <f t="shared" si="18"/>
        <v>6947.9299999999994</v>
      </c>
      <c r="F430" s="31">
        <f t="shared" si="19"/>
        <v>6947.9299999999994</v>
      </c>
    </row>
    <row r="431" spans="1:8" ht="20.100000000000001" customHeight="1" x14ac:dyDescent="0.25">
      <c r="A431" s="27" t="s">
        <v>3</v>
      </c>
      <c r="B431" s="5" t="s">
        <v>418</v>
      </c>
      <c r="C431" s="28" t="s">
        <v>419</v>
      </c>
      <c r="D431" s="29">
        <v>101.16</v>
      </c>
      <c r="E431" s="30">
        <f t="shared" si="18"/>
        <v>8396.2799999999988</v>
      </c>
      <c r="F431" s="31">
        <f t="shared" si="19"/>
        <v>8396.2799999999988</v>
      </c>
    </row>
    <row r="432" spans="1:8" ht="20.100000000000001" customHeight="1" x14ac:dyDescent="0.25">
      <c r="A432" s="27" t="s">
        <v>4</v>
      </c>
      <c r="B432" s="5" t="s">
        <v>420</v>
      </c>
      <c r="C432" s="28" t="s">
        <v>421</v>
      </c>
      <c r="D432" s="29">
        <v>19.98</v>
      </c>
      <c r="E432" s="30">
        <f t="shared" si="18"/>
        <v>1658.3400000000001</v>
      </c>
      <c r="F432" s="31">
        <f t="shared" si="19"/>
        <v>1658.3400000000001</v>
      </c>
    </row>
    <row r="433" spans="1:6" ht="20.100000000000001" customHeight="1" x14ac:dyDescent="0.25">
      <c r="A433" s="27" t="s">
        <v>3067</v>
      </c>
      <c r="B433" s="5" t="s">
        <v>452</v>
      </c>
      <c r="C433" s="28" t="s">
        <v>453</v>
      </c>
      <c r="D433" s="29">
        <v>59.93</v>
      </c>
      <c r="E433" s="30">
        <f t="shared" si="18"/>
        <v>4974.1899999999996</v>
      </c>
      <c r="F433" s="31">
        <f t="shared" si="19"/>
        <v>4974.1899999999996</v>
      </c>
    </row>
    <row r="434" spans="1:6" ht="20.100000000000001" customHeight="1" x14ac:dyDescent="0.25">
      <c r="A434" s="27" t="s">
        <v>5</v>
      </c>
      <c r="B434" s="5" t="s">
        <v>468</v>
      </c>
      <c r="C434" s="28" t="s">
        <v>469</v>
      </c>
      <c r="D434" s="29">
        <v>37.93</v>
      </c>
      <c r="E434" s="30">
        <f t="shared" si="18"/>
        <v>3148.19</v>
      </c>
      <c r="F434" s="31">
        <f t="shared" si="19"/>
        <v>3148.19</v>
      </c>
    </row>
    <row r="435" spans="1:6" ht="20.100000000000001" customHeight="1" x14ac:dyDescent="0.25">
      <c r="A435" s="27" t="s">
        <v>3068</v>
      </c>
      <c r="B435" s="5" t="s">
        <v>621</v>
      </c>
      <c r="C435" s="28" t="s">
        <v>622</v>
      </c>
      <c r="D435" s="29">
        <v>26.56</v>
      </c>
      <c r="E435" s="30">
        <f t="shared" si="18"/>
        <v>2204.48</v>
      </c>
      <c r="F435" s="31">
        <f t="shared" si="19"/>
        <v>2204.48</v>
      </c>
    </row>
    <row r="436" spans="1:6" ht="20.100000000000001" customHeight="1" x14ac:dyDescent="0.25">
      <c r="A436" s="27" t="s">
        <v>6</v>
      </c>
      <c r="B436" s="5" t="s">
        <v>639</v>
      </c>
      <c r="C436" s="28" t="s">
        <v>640</v>
      </c>
      <c r="D436" s="29">
        <v>75.099999999999994</v>
      </c>
      <c r="E436" s="30">
        <f t="shared" si="18"/>
        <v>6233.2999999999993</v>
      </c>
      <c r="F436" s="31">
        <f t="shared" si="19"/>
        <v>6233.2999999999993</v>
      </c>
    </row>
    <row r="437" spans="1:6" ht="20.100000000000001" customHeight="1" x14ac:dyDescent="0.25">
      <c r="A437" s="27" t="s">
        <v>3069</v>
      </c>
      <c r="B437" s="5" t="s">
        <v>647</v>
      </c>
      <c r="C437" s="28" t="s">
        <v>648</v>
      </c>
      <c r="D437" s="29">
        <v>80.16</v>
      </c>
      <c r="E437" s="30">
        <f t="shared" si="18"/>
        <v>6653.28</v>
      </c>
      <c r="F437" s="31">
        <f t="shared" si="19"/>
        <v>6653.28</v>
      </c>
    </row>
    <row r="438" spans="1:6" ht="20.100000000000001" customHeight="1" x14ac:dyDescent="0.25">
      <c r="A438" s="27" t="s">
        <v>7</v>
      </c>
      <c r="B438" s="5" t="s">
        <v>657</v>
      </c>
      <c r="C438" s="28" t="s">
        <v>658</v>
      </c>
      <c r="D438" s="29">
        <v>31.86</v>
      </c>
      <c r="E438" s="30">
        <f t="shared" si="18"/>
        <v>2644.38</v>
      </c>
      <c r="F438" s="31">
        <f t="shared" si="19"/>
        <v>2644.38</v>
      </c>
    </row>
    <row r="439" spans="1:6" ht="20.100000000000001" customHeight="1" x14ac:dyDescent="0.25">
      <c r="A439" s="27" t="s">
        <v>8</v>
      </c>
      <c r="B439" s="5" t="s">
        <v>693</v>
      </c>
      <c r="C439" s="28" t="s">
        <v>694</v>
      </c>
      <c r="D439" s="29">
        <v>55.13</v>
      </c>
      <c r="E439" s="30">
        <f t="shared" si="18"/>
        <v>4575.79</v>
      </c>
      <c r="F439" s="31">
        <f t="shared" si="19"/>
        <v>4575.79</v>
      </c>
    </row>
    <row r="440" spans="1:6" ht="20.100000000000001" customHeight="1" x14ac:dyDescent="0.25">
      <c r="A440" s="27" t="s">
        <v>9</v>
      </c>
      <c r="B440" s="5" t="s">
        <v>765</v>
      </c>
      <c r="C440" s="28" t="s">
        <v>766</v>
      </c>
      <c r="D440" s="29">
        <v>40.72</v>
      </c>
      <c r="E440" s="30">
        <f t="shared" si="18"/>
        <v>3379.7599999999998</v>
      </c>
      <c r="F440" s="31">
        <f t="shared" si="19"/>
        <v>3379.7599999999998</v>
      </c>
    </row>
    <row r="441" spans="1:6" ht="20.100000000000001" customHeight="1" x14ac:dyDescent="0.25">
      <c r="A441" s="27" t="s">
        <v>3070</v>
      </c>
      <c r="B441" s="5" t="s">
        <v>781</v>
      </c>
      <c r="C441" s="28" t="s">
        <v>782</v>
      </c>
      <c r="D441" s="29">
        <v>58.67</v>
      </c>
      <c r="E441" s="30">
        <f t="shared" si="18"/>
        <v>4869.6100000000006</v>
      </c>
      <c r="F441" s="31">
        <f t="shared" si="19"/>
        <v>4869.6100000000006</v>
      </c>
    </row>
    <row r="442" spans="1:6" ht="20.100000000000001" customHeight="1" x14ac:dyDescent="0.25">
      <c r="A442" s="27" t="s">
        <v>3071</v>
      </c>
      <c r="B442" s="5" t="s">
        <v>785</v>
      </c>
      <c r="C442" s="28" t="s">
        <v>786</v>
      </c>
      <c r="D442" s="29">
        <v>23.78</v>
      </c>
      <c r="E442" s="30">
        <f t="shared" si="18"/>
        <v>1973.74</v>
      </c>
      <c r="F442" s="31">
        <f t="shared" si="19"/>
        <v>1973.74</v>
      </c>
    </row>
    <row r="443" spans="1:6" ht="20.100000000000001" customHeight="1" x14ac:dyDescent="0.25">
      <c r="A443" s="27" t="s">
        <v>10</v>
      </c>
      <c r="B443" s="5" t="s">
        <v>815</v>
      </c>
      <c r="C443" s="28" t="s">
        <v>816</v>
      </c>
      <c r="D443" s="29">
        <v>36.93</v>
      </c>
      <c r="E443" s="30">
        <f t="shared" si="18"/>
        <v>3065.19</v>
      </c>
      <c r="F443" s="31">
        <f t="shared" si="19"/>
        <v>3065.19</v>
      </c>
    </row>
    <row r="444" spans="1:6" ht="20.100000000000001" customHeight="1" x14ac:dyDescent="0.25">
      <c r="A444" s="27" t="s">
        <v>3072</v>
      </c>
      <c r="B444" s="5" t="s">
        <v>843</v>
      </c>
      <c r="C444" s="28" t="s">
        <v>844</v>
      </c>
      <c r="D444" s="29">
        <v>95.09</v>
      </c>
      <c r="E444" s="30">
        <f t="shared" si="18"/>
        <v>7892.47</v>
      </c>
      <c r="F444" s="31">
        <f t="shared" si="19"/>
        <v>7892.47</v>
      </c>
    </row>
    <row r="445" spans="1:6" ht="20.100000000000001" customHeight="1" x14ac:dyDescent="0.25">
      <c r="A445" s="27" t="s">
        <v>11</v>
      </c>
      <c r="B445" s="5" t="s">
        <v>897</v>
      </c>
      <c r="C445" s="28" t="s">
        <v>898</v>
      </c>
      <c r="D445" s="29">
        <v>84.97</v>
      </c>
      <c r="E445" s="30">
        <f t="shared" si="18"/>
        <v>7052.51</v>
      </c>
      <c r="F445" s="31">
        <f t="shared" si="19"/>
        <v>7052.51</v>
      </c>
    </row>
    <row r="446" spans="1:6" ht="20.100000000000001" customHeight="1" x14ac:dyDescent="0.25">
      <c r="A446" s="27" t="s">
        <v>3073</v>
      </c>
      <c r="B446" s="5" t="s">
        <v>923</v>
      </c>
      <c r="C446" s="28" t="s">
        <v>924</v>
      </c>
      <c r="D446" s="29">
        <v>35.159999999999997</v>
      </c>
      <c r="E446" s="30">
        <f t="shared" si="18"/>
        <v>2918.2799999999997</v>
      </c>
      <c r="F446" s="31">
        <f t="shared" si="19"/>
        <v>2918.2799999999997</v>
      </c>
    </row>
    <row r="447" spans="1:6" ht="20.100000000000001" customHeight="1" x14ac:dyDescent="0.25">
      <c r="A447" s="27" t="s">
        <v>12</v>
      </c>
      <c r="B447" s="5" t="s">
        <v>931</v>
      </c>
      <c r="C447" s="28" t="s">
        <v>932</v>
      </c>
      <c r="D447" s="29">
        <v>21.25</v>
      </c>
      <c r="E447" s="30">
        <f t="shared" si="18"/>
        <v>1763.75</v>
      </c>
      <c r="F447" s="31">
        <f t="shared" si="19"/>
        <v>1763.75</v>
      </c>
    </row>
    <row r="448" spans="1:6" ht="20.100000000000001" customHeight="1" x14ac:dyDescent="0.25">
      <c r="A448" s="27" t="s">
        <v>3074</v>
      </c>
      <c r="B448" s="5" t="s">
        <v>970</v>
      </c>
      <c r="C448" s="28" t="s">
        <v>971</v>
      </c>
      <c r="D448" s="29">
        <v>32.630000000000003</v>
      </c>
      <c r="E448" s="30">
        <f t="shared" si="18"/>
        <v>2708.2900000000004</v>
      </c>
      <c r="F448" s="31">
        <f t="shared" si="19"/>
        <v>2708.2900000000004</v>
      </c>
    </row>
    <row r="449" spans="1:6" ht="20.100000000000001" customHeight="1" x14ac:dyDescent="0.25">
      <c r="A449" s="27" t="s">
        <v>3075</v>
      </c>
      <c r="B449" s="5" t="s">
        <v>1030</v>
      </c>
      <c r="C449" s="28" t="s">
        <v>1031</v>
      </c>
      <c r="D449" s="29">
        <v>32.130000000000003</v>
      </c>
      <c r="E449" s="30">
        <f t="shared" si="18"/>
        <v>2666.7900000000004</v>
      </c>
      <c r="F449" s="31">
        <f t="shared" si="19"/>
        <v>2666.7900000000004</v>
      </c>
    </row>
    <row r="450" spans="1:6" ht="20.100000000000001" customHeight="1" x14ac:dyDescent="0.25">
      <c r="A450" s="27" t="s">
        <v>3076</v>
      </c>
      <c r="B450" s="5" t="s">
        <v>1084</v>
      </c>
      <c r="C450" s="28" t="s">
        <v>1085</v>
      </c>
      <c r="D450" s="29">
        <v>66.510000000000005</v>
      </c>
      <c r="E450" s="30">
        <f t="shared" si="18"/>
        <v>5520.3300000000008</v>
      </c>
      <c r="F450" s="31">
        <f t="shared" si="19"/>
        <v>5520.3300000000008</v>
      </c>
    </row>
    <row r="451" spans="1:6" ht="20.100000000000001" customHeight="1" x14ac:dyDescent="0.25">
      <c r="A451" s="27" t="s">
        <v>13</v>
      </c>
      <c r="B451" s="5" t="s">
        <v>1086</v>
      </c>
      <c r="C451" s="28" t="s">
        <v>1087</v>
      </c>
      <c r="D451" s="29">
        <v>79.91</v>
      </c>
      <c r="E451" s="30">
        <f t="shared" si="18"/>
        <v>6632.53</v>
      </c>
      <c r="F451" s="31">
        <f t="shared" si="19"/>
        <v>6632.53</v>
      </c>
    </row>
    <row r="452" spans="1:6" ht="20.100000000000001" customHeight="1" x14ac:dyDescent="0.25">
      <c r="A452" s="27" t="s">
        <v>14</v>
      </c>
      <c r="B452" s="5" t="s">
        <v>1126</v>
      </c>
      <c r="C452" s="28" t="s">
        <v>1127</v>
      </c>
      <c r="D452" s="29">
        <v>28.83</v>
      </c>
      <c r="E452" s="30">
        <f t="shared" si="18"/>
        <v>2392.89</v>
      </c>
      <c r="F452" s="31">
        <f t="shared" si="19"/>
        <v>2392.89</v>
      </c>
    </row>
    <row r="453" spans="1:6" ht="20.100000000000001" customHeight="1" x14ac:dyDescent="0.25">
      <c r="A453" s="27" t="s">
        <v>15</v>
      </c>
      <c r="B453" s="5" t="s">
        <v>1128</v>
      </c>
      <c r="C453" s="28" t="s">
        <v>1129</v>
      </c>
      <c r="D453" s="29">
        <v>71.06</v>
      </c>
      <c r="E453" s="30">
        <f t="shared" si="18"/>
        <v>5897.9800000000005</v>
      </c>
      <c r="F453" s="31">
        <f t="shared" si="19"/>
        <v>5897.9800000000005</v>
      </c>
    </row>
    <row r="454" spans="1:6" ht="20.100000000000001" customHeight="1" x14ac:dyDescent="0.25">
      <c r="A454" s="27" t="s">
        <v>3077</v>
      </c>
      <c r="B454" s="5" t="s">
        <v>1234</v>
      </c>
      <c r="C454" s="28" t="s">
        <v>1235</v>
      </c>
      <c r="D454" s="29">
        <v>28.08</v>
      </c>
      <c r="E454" s="30">
        <f t="shared" si="18"/>
        <v>2330.64</v>
      </c>
      <c r="F454" s="31">
        <f t="shared" si="19"/>
        <v>2330.64</v>
      </c>
    </row>
    <row r="455" spans="1:6" ht="20.100000000000001" customHeight="1" x14ac:dyDescent="0.25">
      <c r="A455" s="27" t="s">
        <v>16</v>
      </c>
      <c r="B455" s="5" t="s">
        <v>1268</v>
      </c>
      <c r="C455" s="28" t="s">
        <v>1269</v>
      </c>
      <c r="D455" s="29">
        <v>27.31</v>
      </c>
      <c r="E455" s="30">
        <f t="shared" si="18"/>
        <v>2266.73</v>
      </c>
      <c r="F455" s="31">
        <f t="shared" si="19"/>
        <v>2266.73</v>
      </c>
    </row>
    <row r="456" spans="1:6" ht="20.100000000000001" customHeight="1" x14ac:dyDescent="0.25">
      <c r="A456" s="27" t="s">
        <v>17</v>
      </c>
      <c r="B456" s="5" t="s">
        <v>1306</v>
      </c>
      <c r="C456" s="28" t="s">
        <v>1307</v>
      </c>
      <c r="D456" s="29">
        <v>32.39</v>
      </c>
      <c r="E456" s="30">
        <f t="shared" si="18"/>
        <v>2688.37</v>
      </c>
      <c r="F456" s="31">
        <f t="shared" si="19"/>
        <v>2688.37</v>
      </c>
    </row>
    <row r="457" spans="1:6" ht="20.100000000000001" customHeight="1" x14ac:dyDescent="0.25">
      <c r="A457" s="27" t="s">
        <v>18</v>
      </c>
      <c r="B457" s="5" t="s">
        <v>1320</v>
      </c>
      <c r="C457" s="28" t="s">
        <v>1321</v>
      </c>
      <c r="D457" s="29">
        <v>71.819999999999993</v>
      </c>
      <c r="E457" s="30">
        <f t="shared" si="18"/>
        <v>5961.0599999999995</v>
      </c>
      <c r="F457" s="31">
        <f t="shared" si="19"/>
        <v>5961.0599999999995</v>
      </c>
    </row>
    <row r="458" spans="1:6" ht="20.100000000000001" customHeight="1" x14ac:dyDescent="0.25">
      <c r="A458" s="27" t="s">
        <v>3078</v>
      </c>
      <c r="B458" s="5" t="s">
        <v>1352</v>
      </c>
      <c r="C458" s="28" t="s">
        <v>1353</v>
      </c>
      <c r="D458" s="29">
        <v>63.47</v>
      </c>
      <c r="E458" s="30">
        <f t="shared" si="18"/>
        <v>5268.01</v>
      </c>
      <c r="F458" s="31">
        <f t="shared" si="19"/>
        <v>5268.01</v>
      </c>
    </row>
    <row r="459" spans="1:6" ht="20.100000000000001" customHeight="1" x14ac:dyDescent="0.25">
      <c r="A459" s="27" t="s">
        <v>19</v>
      </c>
      <c r="B459" s="5" t="s">
        <v>1424</v>
      </c>
      <c r="C459" s="28" t="s">
        <v>1425</v>
      </c>
      <c r="D459" s="29">
        <v>42.23</v>
      </c>
      <c r="E459" s="30">
        <f t="shared" si="18"/>
        <v>3505.0899999999997</v>
      </c>
      <c r="F459" s="31">
        <f t="shared" si="19"/>
        <v>3505.0899999999997</v>
      </c>
    </row>
    <row r="460" spans="1:6" ht="20.100000000000001" customHeight="1" x14ac:dyDescent="0.25">
      <c r="A460" s="27" t="s">
        <v>20</v>
      </c>
      <c r="B460" s="5" t="s">
        <v>1456</v>
      </c>
      <c r="C460" s="28" t="s">
        <v>1457</v>
      </c>
      <c r="D460" s="29">
        <v>89.27</v>
      </c>
      <c r="E460" s="30">
        <f t="shared" si="18"/>
        <v>7409.41</v>
      </c>
      <c r="F460" s="31">
        <f t="shared" si="19"/>
        <v>7409.41</v>
      </c>
    </row>
    <row r="461" spans="1:6" ht="20.100000000000001" customHeight="1" x14ac:dyDescent="0.25">
      <c r="A461" s="27" t="s">
        <v>21</v>
      </c>
      <c r="B461" s="5" t="s">
        <v>1468</v>
      </c>
      <c r="C461" s="28" t="s">
        <v>1469</v>
      </c>
      <c r="D461" s="29">
        <v>65</v>
      </c>
      <c r="E461" s="30">
        <f t="shared" si="18"/>
        <v>5395</v>
      </c>
      <c r="F461" s="31">
        <f t="shared" si="19"/>
        <v>5395</v>
      </c>
    </row>
    <row r="462" spans="1:6" ht="20.100000000000001" customHeight="1" x14ac:dyDescent="0.25">
      <c r="A462" s="27" t="s">
        <v>3079</v>
      </c>
      <c r="B462" s="5" t="s">
        <v>1508</v>
      </c>
      <c r="C462" s="28" t="s">
        <v>1509</v>
      </c>
      <c r="D462" s="29">
        <v>70.55</v>
      </c>
      <c r="E462" s="30">
        <f t="shared" si="18"/>
        <v>5855.65</v>
      </c>
      <c r="F462" s="31">
        <f t="shared" si="19"/>
        <v>5855.65</v>
      </c>
    </row>
    <row r="463" spans="1:6" ht="20.100000000000001" customHeight="1" x14ac:dyDescent="0.25">
      <c r="A463" s="27" t="s">
        <v>22</v>
      </c>
      <c r="B463" s="5" t="s">
        <v>1570</v>
      </c>
      <c r="C463" s="28" t="s">
        <v>1571</v>
      </c>
      <c r="D463" s="29">
        <v>37.43</v>
      </c>
      <c r="E463" s="30">
        <f t="shared" si="18"/>
        <v>3106.69</v>
      </c>
      <c r="F463" s="31">
        <f t="shared" si="19"/>
        <v>3106.69</v>
      </c>
    </row>
    <row r="464" spans="1:6" ht="20.100000000000001" customHeight="1" x14ac:dyDescent="0.25">
      <c r="A464" s="27" t="s">
        <v>23</v>
      </c>
      <c r="B464" s="5" t="s">
        <v>1620</v>
      </c>
      <c r="C464" s="28" t="s">
        <v>1621</v>
      </c>
      <c r="D464" s="29">
        <v>47.04</v>
      </c>
      <c r="E464" s="30">
        <f t="shared" si="18"/>
        <v>3904.3199999999997</v>
      </c>
      <c r="F464" s="31">
        <f t="shared" si="19"/>
        <v>3904.3199999999997</v>
      </c>
    </row>
    <row r="465" spans="1:6" ht="20.100000000000001" customHeight="1" x14ac:dyDescent="0.25">
      <c r="A465" s="27" t="s">
        <v>3080</v>
      </c>
      <c r="B465" s="5" t="s">
        <v>1690</v>
      </c>
      <c r="C465" s="28" t="s">
        <v>1691</v>
      </c>
      <c r="D465" s="29">
        <v>47.04</v>
      </c>
      <c r="E465" s="30">
        <f t="shared" si="18"/>
        <v>3904.3199999999997</v>
      </c>
      <c r="F465" s="31">
        <f t="shared" si="19"/>
        <v>3904.3199999999997</v>
      </c>
    </row>
    <row r="466" spans="1:6" ht="20.100000000000001" customHeight="1" x14ac:dyDescent="0.25">
      <c r="A466" s="27" t="s">
        <v>3081</v>
      </c>
      <c r="B466" s="5" t="s">
        <v>1694</v>
      </c>
      <c r="C466" s="28" t="s">
        <v>1695</v>
      </c>
      <c r="D466" s="29">
        <v>28.08</v>
      </c>
      <c r="E466" s="30">
        <f t="shared" si="18"/>
        <v>2330.64</v>
      </c>
      <c r="F466" s="31">
        <f t="shared" si="19"/>
        <v>2330.64</v>
      </c>
    </row>
    <row r="467" spans="1:6" ht="20.100000000000001" customHeight="1" x14ac:dyDescent="0.25">
      <c r="A467" s="27" t="s">
        <v>24</v>
      </c>
      <c r="B467" s="5" t="s">
        <v>1714</v>
      </c>
      <c r="C467" s="28" t="s">
        <v>1715</v>
      </c>
      <c r="D467" s="29">
        <v>26.05</v>
      </c>
      <c r="E467" s="30">
        <f t="shared" si="18"/>
        <v>2162.15</v>
      </c>
      <c r="F467" s="31">
        <f t="shared" si="19"/>
        <v>2162.15</v>
      </c>
    </row>
    <row r="468" spans="1:6" ht="20.100000000000001" customHeight="1" x14ac:dyDescent="0.25">
      <c r="A468" s="27" t="s">
        <v>25</v>
      </c>
      <c r="B468" s="5" t="s">
        <v>1722</v>
      </c>
      <c r="C468" s="28" t="s">
        <v>1723</v>
      </c>
      <c r="D468" s="29">
        <v>40.97</v>
      </c>
      <c r="E468" s="30">
        <f t="shared" si="18"/>
        <v>3400.5099999999998</v>
      </c>
      <c r="F468" s="31">
        <f t="shared" si="19"/>
        <v>3400.5099999999998</v>
      </c>
    </row>
    <row r="469" spans="1:6" ht="20.100000000000001" customHeight="1" x14ac:dyDescent="0.25">
      <c r="A469" s="27" t="s">
        <v>3082</v>
      </c>
      <c r="B469" s="5" t="s">
        <v>1794</v>
      </c>
      <c r="C469" s="28" t="s">
        <v>1795</v>
      </c>
      <c r="D469" s="29">
        <v>41.22</v>
      </c>
      <c r="E469" s="30">
        <f t="shared" si="18"/>
        <v>3421.2599999999998</v>
      </c>
      <c r="F469" s="31">
        <f t="shared" si="19"/>
        <v>3421.2599999999998</v>
      </c>
    </row>
    <row r="470" spans="1:6" ht="20.100000000000001" customHeight="1" x14ac:dyDescent="0.25">
      <c r="A470" s="27" t="s">
        <v>26</v>
      </c>
      <c r="B470" s="5" t="s">
        <v>1880</v>
      </c>
      <c r="C470" s="28" t="s">
        <v>1881</v>
      </c>
      <c r="D470" s="29">
        <v>56.39</v>
      </c>
      <c r="E470" s="30">
        <f t="shared" si="18"/>
        <v>4680.37</v>
      </c>
      <c r="F470" s="31">
        <f t="shared" si="19"/>
        <v>4680.37</v>
      </c>
    </row>
    <row r="471" spans="1:6" ht="20.100000000000001" customHeight="1" x14ac:dyDescent="0.25">
      <c r="A471" s="27" t="s">
        <v>3083</v>
      </c>
      <c r="B471" s="5" t="s">
        <v>1902</v>
      </c>
      <c r="C471" s="28" t="s">
        <v>1903</v>
      </c>
      <c r="D471" s="29">
        <v>34.909999999999997</v>
      </c>
      <c r="E471" s="30">
        <f t="shared" si="18"/>
        <v>2897.5299999999997</v>
      </c>
      <c r="F471" s="31">
        <f t="shared" si="19"/>
        <v>2897.5299999999997</v>
      </c>
    </row>
    <row r="472" spans="1:6" ht="20.100000000000001" customHeight="1" x14ac:dyDescent="0.25">
      <c r="A472" s="27" t="s">
        <v>27</v>
      </c>
      <c r="B472" s="5" t="s">
        <v>1904</v>
      </c>
      <c r="C472" s="28" t="s">
        <v>1905</v>
      </c>
      <c r="D472" s="29">
        <v>30.6</v>
      </c>
      <c r="E472" s="30">
        <f t="shared" si="18"/>
        <v>2539.8000000000002</v>
      </c>
      <c r="F472" s="31">
        <f t="shared" si="19"/>
        <v>2539.8000000000002</v>
      </c>
    </row>
    <row r="473" spans="1:6" ht="20.100000000000001" customHeight="1" x14ac:dyDescent="0.25">
      <c r="A473" s="27" t="s">
        <v>3084</v>
      </c>
      <c r="B473" s="5" t="s">
        <v>1918</v>
      </c>
      <c r="C473" s="28" t="s">
        <v>1919</v>
      </c>
      <c r="D473" s="29">
        <v>80.680000000000007</v>
      </c>
      <c r="E473" s="30">
        <f t="shared" si="18"/>
        <v>6696.4400000000005</v>
      </c>
      <c r="F473" s="31">
        <f t="shared" si="19"/>
        <v>6696.4400000000005</v>
      </c>
    </row>
    <row r="474" spans="1:6" ht="20.100000000000001" customHeight="1" x14ac:dyDescent="0.25">
      <c r="A474" s="27" t="s">
        <v>28</v>
      </c>
      <c r="B474" s="5" t="s">
        <v>2016</v>
      </c>
      <c r="C474" s="28" t="s">
        <v>2017</v>
      </c>
      <c r="D474" s="29">
        <v>50.07</v>
      </c>
      <c r="E474" s="30">
        <f t="shared" si="18"/>
        <v>4155.8100000000004</v>
      </c>
      <c r="F474" s="31">
        <f t="shared" si="19"/>
        <v>4155.8100000000004</v>
      </c>
    </row>
    <row r="475" spans="1:6" ht="20.100000000000001" customHeight="1" x14ac:dyDescent="0.25">
      <c r="A475" s="27" t="s">
        <v>3085</v>
      </c>
      <c r="B475" s="5" t="s">
        <v>2060</v>
      </c>
      <c r="C475" s="28" t="s">
        <v>2061</v>
      </c>
      <c r="D475" s="29">
        <v>23.52</v>
      </c>
      <c r="E475" s="30">
        <f t="shared" si="18"/>
        <v>1952.1599999999999</v>
      </c>
      <c r="F475" s="31">
        <f t="shared" si="19"/>
        <v>1952.1599999999999</v>
      </c>
    </row>
    <row r="476" spans="1:6" ht="20.100000000000001" customHeight="1" x14ac:dyDescent="0.25">
      <c r="A476" s="27" t="s">
        <v>29</v>
      </c>
      <c r="B476" s="5" t="s">
        <v>2096</v>
      </c>
      <c r="C476" s="28" t="s">
        <v>2097</v>
      </c>
      <c r="D476" s="29">
        <v>18.72</v>
      </c>
      <c r="E476" s="30">
        <f t="shared" si="18"/>
        <v>1553.76</v>
      </c>
      <c r="F476" s="31">
        <f t="shared" si="19"/>
        <v>1553.76</v>
      </c>
    </row>
    <row r="477" spans="1:6" ht="20.100000000000001" customHeight="1" x14ac:dyDescent="0.25">
      <c r="A477" s="27" t="s">
        <v>3086</v>
      </c>
      <c r="B477" s="5" t="s">
        <v>2128</v>
      </c>
      <c r="C477" s="28" t="s">
        <v>2129</v>
      </c>
      <c r="D477" s="29">
        <v>35.159999999999997</v>
      </c>
      <c r="E477" s="30">
        <f t="shared" si="18"/>
        <v>2918.2799999999997</v>
      </c>
      <c r="F477" s="31">
        <f t="shared" si="19"/>
        <v>2918.2799999999997</v>
      </c>
    </row>
    <row r="478" spans="1:6" ht="20.100000000000001" customHeight="1" x14ac:dyDescent="0.25">
      <c r="A478" s="27" t="s">
        <v>30</v>
      </c>
      <c r="B478" s="5" t="s">
        <v>2134</v>
      </c>
      <c r="C478" s="28" t="s">
        <v>2135</v>
      </c>
      <c r="D478" s="29">
        <v>98.13</v>
      </c>
      <c r="E478" s="30">
        <f t="shared" si="18"/>
        <v>8144.79</v>
      </c>
      <c r="F478" s="31">
        <f t="shared" si="19"/>
        <v>8144.79</v>
      </c>
    </row>
    <row r="479" spans="1:6" ht="20.100000000000001" customHeight="1" x14ac:dyDescent="0.25">
      <c r="A479" s="27" t="s">
        <v>3087</v>
      </c>
      <c r="B479" s="5" t="s">
        <v>2136</v>
      </c>
      <c r="C479" s="28" t="s">
        <v>2137</v>
      </c>
      <c r="D479" s="29">
        <v>34.909999999999997</v>
      </c>
      <c r="E479" s="30">
        <f t="shared" si="18"/>
        <v>2897.5299999999997</v>
      </c>
      <c r="F479" s="31">
        <f t="shared" si="19"/>
        <v>2897.5299999999997</v>
      </c>
    </row>
    <row r="480" spans="1:6" ht="20.100000000000001" customHeight="1" x14ac:dyDescent="0.25">
      <c r="A480" s="27" t="s">
        <v>31</v>
      </c>
      <c r="B480" s="5" t="s">
        <v>2158</v>
      </c>
      <c r="C480" s="28" t="s">
        <v>2159</v>
      </c>
      <c r="D480" s="29">
        <v>45.52</v>
      </c>
      <c r="E480" s="30">
        <f t="shared" si="18"/>
        <v>3778.1600000000003</v>
      </c>
      <c r="F480" s="31">
        <f t="shared" si="19"/>
        <v>3778.1600000000003</v>
      </c>
    </row>
    <row r="481" spans="1:6" ht="20.100000000000001" customHeight="1" x14ac:dyDescent="0.25">
      <c r="A481" s="27" t="s">
        <v>32</v>
      </c>
      <c r="B481" s="5" t="s">
        <v>2178</v>
      </c>
      <c r="C481" s="28" t="s">
        <v>2179</v>
      </c>
      <c r="D481" s="29">
        <v>44</v>
      </c>
      <c r="E481" s="30">
        <f t="shared" si="18"/>
        <v>3652</v>
      </c>
      <c r="F481" s="31">
        <f t="shared" si="19"/>
        <v>3652</v>
      </c>
    </row>
    <row r="482" spans="1:6" ht="20.100000000000001" customHeight="1" x14ac:dyDescent="0.25">
      <c r="A482" s="27" t="s">
        <v>3088</v>
      </c>
      <c r="B482" s="5" t="s">
        <v>2238</v>
      </c>
      <c r="C482" s="28" t="s">
        <v>2239</v>
      </c>
      <c r="D482" s="29">
        <v>32.89</v>
      </c>
      <c r="E482" s="30">
        <f t="shared" si="18"/>
        <v>2729.87</v>
      </c>
      <c r="F482" s="31">
        <f t="shared" si="19"/>
        <v>2729.87</v>
      </c>
    </row>
    <row r="483" spans="1:6" ht="20.100000000000001" customHeight="1" x14ac:dyDescent="0.25">
      <c r="A483" s="27" t="s">
        <v>3089</v>
      </c>
      <c r="B483" s="5" t="s">
        <v>2260</v>
      </c>
      <c r="C483" s="28" t="s">
        <v>2261</v>
      </c>
      <c r="D483" s="29">
        <v>37.93</v>
      </c>
      <c r="E483" s="30">
        <f t="shared" si="18"/>
        <v>3148.19</v>
      </c>
      <c r="F483" s="31">
        <f t="shared" si="19"/>
        <v>3148.19</v>
      </c>
    </row>
    <row r="484" spans="1:6" ht="20.100000000000001" customHeight="1" x14ac:dyDescent="0.25">
      <c r="A484" s="27" t="s">
        <v>33</v>
      </c>
      <c r="B484" s="5" t="s">
        <v>2268</v>
      </c>
      <c r="C484" s="28" t="s">
        <v>2269</v>
      </c>
      <c r="D484" s="29">
        <v>24.79</v>
      </c>
      <c r="E484" s="30">
        <f t="shared" si="18"/>
        <v>2057.5699999999997</v>
      </c>
      <c r="F484" s="31">
        <f t="shared" si="19"/>
        <v>2057.5699999999997</v>
      </c>
    </row>
    <row r="485" spans="1:6" ht="20.100000000000001" customHeight="1" x14ac:dyDescent="0.25">
      <c r="A485" s="27" t="s">
        <v>34</v>
      </c>
      <c r="B485" s="5" t="s">
        <v>2307</v>
      </c>
      <c r="C485" s="28" t="s">
        <v>2308</v>
      </c>
      <c r="D485" s="29">
        <v>49.32</v>
      </c>
      <c r="E485" s="30">
        <f t="shared" si="18"/>
        <v>4093.56</v>
      </c>
      <c r="F485" s="31">
        <f t="shared" si="19"/>
        <v>4093.56</v>
      </c>
    </row>
    <row r="486" spans="1:6" ht="20.100000000000001" customHeight="1" x14ac:dyDescent="0.25">
      <c r="A486" s="27" t="s">
        <v>35</v>
      </c>
      <c r="B486" s="5" t="s">
        <v>2348</v>
      </c>
      <c r="C486" s="28" t="s">
        <v>2349</v>
      </c>
      <c r="D486" s="29">
        <v>111.26</v>
      </c>
      <c r="E486" s="30">
        <f t="shared" si="18"/>
        <v>9234.58</v>
      </c>
      <c r="F486" s="31">
        <f t="shared" si="19"/>
        <v>9234.58</v>
      </c>
    </row>
    <row r="487" spans="1:6" ht="20.100000000000001" customHeight="1" x14ac:dyDescent="0.25">
      <c r="A487" s="27" t="s">
        <v>3090</v>
      </c>
      <c r="B487" s="5" t="s">
        <v>2414</v>
      </c>
      <c r="C487" s="28" t="s">
        <v>2415</v>
      </c>
      <c r="D487" s="29">
        <v>124.42</v>
      </c>
      <c r="E487" s="30">
        <f t="shared" si="18"/>
        <v>10326.86</v>
      </c>
      <c r="F487" s="31">
        <f t="shared" si="19"/>
        <v>10326.86</v>
      </c>
    </row>
    <row r="488" spans="1:6" ht="20.100000000000001" customHeight="1" x14ac:dyDescent="0.25">
      <c r="A488" s="27" t="s">
        <v>36</v>
      </c>
      <c r="B488" s="5" t="s">
        <v>2442</v>
      </c>
      <c r="C488" s="28" t="s">
        <v>2443</v>
      </c>
      <c r="D488" s="29">
        <v>58.92</v>
      </c>
      <c r="E488" s="30">
        <f t="shared" si="18"/>
        <v>4890.3600000000006</v>
      </c>
      <c r="F488" s="31">
        <f t="shared" si="19"/>
        <v>4890.3600000000006</v>
      </c>
    </row>
    <row r="489" spans="1:6" ht="20.100000000000001" customHeight="1" x14ac:dyDescent="0.25">
      <c r="A489" s="27" t="s">
        <v>3091</v>
      </c>
      <c r="B489" s="5" t="s">
        <v>2564</v>
      </c>
      <c r="C489" s="28" t="s">
        <v>2565</v>
      </c>
      <c r="D489" s="29">
        <v>53.1</v>
      </c>
      <c r="E489" s="30">
        <f t="shared" si="18"/>
        <v>4407.3</v>
      </c>
      <c r="F489" s="31">
        <f t="shared" si="19"/>
        <v>4407.3</v>
      </c>
    </row>
    <row r="490" spans="1:6" ht="20.100000000000001" customHeight="1" x14ac:dyDescent="0.25">
      <c r="A490" s="27" t="s">
        <v>3092</v>
      </c>
      <c r="B490" s="5" t="s">
        <v>2644</v>
      </c>
      <c r="C490" s="28" t="s">
        <v>2645</v>
      </c>
      <c r="D490" s="29">
        <v>90.99</v>
      </c>
      <c r="E490" s="30">
        <f t="shared" ref="E490:E554" si="20">$H$3*D490</f>
        <v>7552.1699999999992</v>
      </c>
      <c r="F490" s="31">
        <f t="shared" ref="F490:F554" si="21">E490-(E490/100*$H$2)</f>
        <v>7552.1699999999992</v>
      </c>
    </row>
    <row r="491" spans="1:6" ht="20.100000000000001" customHeight="1" x14ac:dyDescent="0.25">
      <c r="A491" s="27" t="s">
        <v>37</v>
      </c>
      <c r="B491" s="5" t="s">
        <v>2738</v>
      </c>
      <c r="C491" s="28" t="s">
        <v>2739</v>
      </c>
      <c r="D491" s="29">
        <v>22.51</v>
      </c>
      <c r="E491" s="30">
        <f t="shared" si="20"/>
        <v>1868.3300000000002</v>
      </c>
      <c r="F491" s="31">
        <f t="shared" si="21"/>
        <v>1868.3300000000002</v>
      </c>
    </row>
    <row r="492" spans="1:6" ht="20.100000000000001" customHeight="1" x14ac:dyDescent="0.25">
      <c r="A492" s="27" t="s">
        <v>38</v>
      </c>
      <c r="B492" s="5" t="s">
        <v>2762</v>
      </c>
      <c r="C492" s="28" t="s">
        <v>2763</v>
      </c>
      <c r="D492" s="29">
        <v>74.849999999999994</v>
      </c>
      <c r="E492" s="30">
        <f t="shared" si="20"/>
        <v>6212.5499999999993</v>
      </c>
      <c r="F492" s="31">
        <f t="shared" si="21"/>
        <v>6212.5499999999993</v>
      </c>
    </row>
    <row r="493" spans="1:6" ht="20.100000000000001" customHeight="1" x14ac:dyDescent="0.25">
      <c r="A493" s="27" t="s">
        <v>39</v>
      </c>
      <c r="B493" s="5" t="s">
        <v>2770</v>
      </c>
      <c r="C493" s="28" t="s">
        <v>2771</v>
      </c>
      <c r="D493" s="29">
        <v>67.52</v>
      </c>
      <c r="E493" s="30">
        <f t="shared" si="20"/>
        <v>5604.16</v>
      </c>
      <c r="F493" s="31">
        <f t="shared" si="21"/>
        <v>5604.16</v>
      </c>
    </row>
    <row r="494" spans="1:6" ht="20.100000000000001" customHeight="1" x14ac:dyDescent="0.25">
      <c r="A494" s="27" t="s">
        <v>3093</v>
      </c>
      <c r="B494" s="5" t="s">
        <v>2798</v>
      </c>
      <c r="C494" s="28" t="s">
        <v>2799</v>
      </c>
      <c r="D494" s="29">
        <v>25.8</v>
      </c>
      <c r="E494" s="30">
        <f t="shared" si="20"/>
        <v>2141.4</v>
      </c>
      <c r="F494" s="31">
        <f t="shared" si="21"/>
        <v>2141.4</v>
      </c>
    </row>
    <row r="495" spans="1:6" ht="20.100000000000001" customHeight="1" x14ac:dyDescent="0.25">
      <c r="A495" s="27" t="s">
        <v>3094</v>
      </c>
      <c r="B495" s="5" t="s">
        <v>2822</v>
      </c>
      <c r="C495" s="28" t="s">
        <v>2823</v>
      </c>
      <c r="D495" s="29">
        <v>49.82</v>
      </c>
      <c r="E495" s="30">
        <f t="shared" si="20"/>
        <v>4135.0600000000004</v>
      </c>
      <c r="F495" s="31">
        <f t="shared" si="21"/>
        <v>4135.0600000000004</v>
      </c>
    </row>
    <row r="496" spans="1:6" ht="20.100000000000001" customHeight="1" x14ac:dyDescent="0.25">
      <c r="A496" s="27" t="s">
        <v>40</v>
      </c>
      <c r="B496" s="5" t="s">
        <v>2824</v>
      </c>
      <c r="C496" s="28" t="s">
        <v>2825</v>
      </c>
      <c r="D496" s="29">
        <v>45.02</v>
      </c>
      <c r="E496" s="30">
        <f t="shared" si="20"/>
        <v>3736.6600000000003</v>
      </c>
      <c r="F496" s="31">
        <f t="shared" si="21"/>
        <v>3736.6600000000003</v>
      </c>
    </row>
    <row r="497" spans="1:6" ht="20.100000000000001" customHeight="1" x14ac:dyDescent="0.25">
      <c r="A497" s="27" t="s">
        <v>41</v>
      </c>
      <c r="B497" s="5" t="s">
        <v>2838</v>
      </c>
      <c r="C497" s="28" t="s">
        <v>2839</v>
      </c>
      <c r="D497" s="29">
        <v>63.22</v>
      </c>
      <c r="E497" s="30">
        <f t="shared" si="20"/>
        <v>5247.26</v>
      </c>
      <c r="F497" s="31">
        <f t="shared" si="21"/>
        <v>5247.26</v>
      </c>
    </row>
    <row r="498" spans="1:6" ht="20.100000000000001" customHeight="1" x14ac:dyDescent="0.25">
      <c r="A498" s="27" t="s">
        <v>3095</v>
      </c>
      <c r="B498" s="5" t="s">
        <v>2924</v>
      </c>
      <c r="C498" s="28" t="s">
        <v>2925</v>
      </c>
      <c r="D498" s="29">
        <v>29.34</v>
      </c>
      <c r="E498" s="30">
        <f t="shared" si="20"/>
        <v>2435.2199999999998</v>
      </c>
      <c r="F498" s="31">
        <f t="shared" si="21"/>
        <v>2435.2199999999998</v>
      </c>
    </row>
    <row r="499" spans="1:6" ht="20.100000000000001" customHeight="1" x14ac:dyDescent="0.25">
      <c r="A499" s="27" t="s">
        <v>3096</v>
      </c>
      <c r="B499" s="5" t="s">
        <v>2995</v>
      </c>
      <c r="C499" s="28" t="s">
        <v>2996</v>
      </c>
      <c r="D499" s="29">
        <v>39.96</v>
      </c>
      <c r="E499" s="30">
        <f t="shared" si="20"/>
        <v>3316.6800000000003</v>
      </c>
      <c r="F499" s="31">
        <f t="shared" si="21"/>
        <v>3316.6800000000003</v>
      </c>
    </row>
    <row r="500" spans="1:6" ht="20.100000000000001" customHeight="1" x14ac:dyDescent="0.25">
      <c r="A500" s="27" t="s">
        <v>3097</v>
      </c>
      <c r="B500" s="5" t="s">
        <v>3029</v>
      </c>
      <c r="C500" s="28" t="s">
        <v>3030</v>
      </c>
      <c r="D500" s="29">
        <v>141.87</v>
      </c>
      <c r="E500" s="30">
        <f t="shared" si="20"/>
        <v>11775.210000000001</v>
      </c>
      <c r="F500" s="31">
        <f t="shared" si="21"/>
        <v>11775.210000000001</v>
      </c>
    </row>
    <row r="501" spans="1:6" ht="21.75" customHeight="1" x14ac:dyDescent="0.25">
      <c r="A501" s="52" t="s">
        <v>3108</v>
      </c>
      <c r="B501" s="52"/>
      <c r="C501" s="52"/>
      <c r="D501" s="52"/>
      <c r="E501" s="52"/>
      <c r="F501" s="53"/>
    </row>
    <row r="502" spans="1:6" ht="20.100000000000001" customHeight="1" x14ac:dyDescent="0.25">
      <c r="A502" s="27" t="s">
        <v>55</v>
      </c>
      <c r="B502" s="5" t="s">
        <v>196</v>
      </c>
      <c r="C502" s="28" t="s">
        <v>197</v>
      </c>
      <c r="D502" s="29">
        <v>43.49</v>
      </c>
      <c r="E502" s="30">
        <f t="shared" si="20"/>
        <v>3609.67</v>
      </c>
      <c r="F502" s="31">
        <f t="shared" si="21"/>
        <v>3609.67</v>
      </c>
    </row>
    <row r="503" spans="1:6" ht="20.100000000000001" customHeight="1" x14ac:dyDescent="0.25">
      <c r="A503" s="27" t="s">
        <v>3061</v>
      </c>
      <c r="B503" s="5" t="s">
        <v>208</v>
      </c>
      <c r="C503" s="28" t="s">
        <v>209</v>
      </c>
      <c r="D503" s="29">
        <v>82.45</v>
      </c>
      <c r="E503" s="30">
        <f t="shared" si="20"/>
        <v>6843.35</v>
      </c>
      <c r="F503" s="31">
        <f t="shared" si="21"/>
        <v>6843.35</v>
      </c>
    </row>
    <row r="504" spans="1:6" ht="20.100000000000001" customHeight="1" x14ac:dyDescent="0.25">
      <c r="A504" s="27" t="s">
        <v>3062</v>
      </c>
      <c r="B504" s="5" t="s">
        <v>244</v>
      </c>
      <c r="C504" s="28" t="s">
        <v>245</v>
      </c>
      <c r="D504" s="29">
        <v>140.1</v>
      </c>
      <c r="E504" s="30">
        <f t="shared" si="20"/>
        <v>11628.3</v>
      </c>
      <c r="F504" s="31">
        <f t="shared" si="21"/>
        <v>11628.3</v>
      </c>
    </row>
    <row r="505" spans="1:6" ht="20.100000000000001" customHeight="1" x14ac:dyDescent="0.25">
      <c r="A505" s="27" t="s">
        <v>3063</v>
      </c>
      <c r="B505" s="5" t="s">
        <v>308</v>
      </c>
      <c r="C505" s="28" t="s">
        <v>309</v>
      </c>
      <c r="D505" s="29">
        <v>103.18</v>
      </c>
      <c r="E505" s="30">
        <f t="shared" si="20"/>
        <v>8563.94</v>
      </c>
      <c r="F505" s="31">
        <f t="shared" si="21"/>
        <v>8563.94</v>
      </c>
    </row>
    <row r="506" spans="1:6" ht="20.100000000000001" customHeight="1" x14ac:dyDescent="0.25">
      <c r="A506" s="27" t="s">
        <v>3064</v>
      </c>
      <c r="B506" s="5" t="s">
        <v>332</v>
      </c>
      <c r="C506" s="28" t="s">
        <v>333</v>
      </c>
      <c r="D506" s="29">
        <v>70.3</v>
      </c>
      <c r="E506" s="30">
        <f t="shared" si="20"/>
        <v>5834.9</v>
      </c>
      <c r="F506" s="31">
        <f t="shared" si="21"/>
        <v>5834.9</v>
      </c>
    </row>
    <row r="507" spans="1:6" ht="20.100000000000001" customHeight="1" x14ac:dyDescent="0.25">
      <c r="A507" s="27" t="s">
        <v>0</v>
      </c>
      <c r="B507" s="5" t="s">
        <v>344</v>
      </c>
      <c r="C507" s="28" t="s">
        <v>345</v>
      </c>
      <c r="D507" s="29">
        <v>152.5</v>
      </c>
      <c r="E507" s="30">
        <f t="shared" si="20"/>
        <v>12657.5</v>
      </c>
      <c r="F507" s="31">
        <f t="shared" si="21"/>
        <v>12657.5</v>
      </c>
    </row>
    <row r="508" spans="1:6" ht="20.100000000000001" customHeight="1" x14ac:dyDescent="0.25">
      <c r="A508" s="27" t="s">
        <v>1</v>
      </c>
      <c r="B508" s="5" t="s">
        <v>428</v>
      </c>
      <c r="C508" s="28" t="s">
        <v>429</v>
      </c>
      <c r="D508" s="29">
        <v>31.61</v>
      </c>
      <c r="E508" s="30">
        <f t="shared" si="20"/>
        <v>2623.63</v>
      </c>
      <c r="F508" s="31">
        <f t="shared" si="21"/>
        <v>2623.63</v>
      </c>
    </row>
    <row r="509" spans="1:6" ht="20.100000000000001" customHeight="1" x14ac:dyDescent="0.25">
      <c r="A509" s="27" t="s">
        <v>3065</v>
      </c>
      <c r="B509" s="5" t="s">
        <v>432</v>
      </c>
      <c r="C509" s="28" t="s">
        <v>433</v>
      </c>
      <c r="D509" s="29">
        <v>61.44</v>
      </c>
      <c r="E509" s="30">
        <f t="shared" si="20"/>
        <v>5099.5199999999995</v>
      </c>
      <c r="F509" s="31">
        <f t="shared" si="21"/>
        <v>5099.5199999999995</v>
      </c>
    </row>
    <row r="510" spans="1:6" ht="20.100000000000001" customHeight="1" x14ac:dyDescent="0.25">
      <c r="A510" s="27" t="s">
        <v>2</v>
      </c>
      <c r="B510" s="5" t="s">
        <v>462</v>
      </c>
      <c r="C510" s="28" t="s">
        <v>463</v>
      </c>
      <c r="D510" s="29">
        <v>94.33</v>
      </c>
      <c r="E510" s="30">
        <f t="shared" si="20"/>
        <v>7829.3899999999994</v>
      </c>
      <c r="F510" s="31">
        <f t="shared" si="21"/>
        <v>7829.3899999999994</v>
      </c>
    </row>
    <row r="511" spans="1:6" ht="20.100000000000001" customHeight="1" x14ac:dyDescent="0.25">
      <c r="A511" s="27" t="s">
        <v>3066</v>
      </c>
      <c r="B511" s="5" t="s">
        <v>464</v>
      </c>
      <c r="C511" s="28" t="s">
        <v>465</v>
      </c>
      <c r="D511" s="29">
        <v>62.96</v>
      </c>
      <c r="E511" s="30">
        <f t="shared" si="20"/>
        <v>5225.68</v>
      </c>
      <c r="F511" s="31">
        <f t="shared" si="21"/>
        <v>5225.68</v>
      </c>
    </row>
    <row r="512" spans="1:6" ht="20.100000000000001" customHeight="1" x14ac:dyDescent="0.25">
      <c r="A512" s="27" t="s">
        <v>3</v>
      </c>
      <c r="B512" s="5" t="s">
        <v>482</v>
      </c>
      <c r="C512" s="28" t="s">
        <v>483</v>
      </c>
      <c r="D512" s="29">
        <v>76.12</v>
      </c>
      <c r="E512" s="30">
        <f t="shared" si="20"/>
        <v>6317.96</v>
      </c>
      <c r="F512" s="31">
        <f t="shared" si="21"/>
        <v>6317.96</v>
      </c>
    </row>
    <row r="513" spans="1:6" ht="20.100000000000001" customHeight="1" x14ac:dyDescent="0.25">
      <c r="A513" s="27" t="s">
        <v>4</v>
      </c>
      <c r="B513" s="5" t="s">
        <v>562</v>
      </c>
      <c r="C513" s="28" t="s">
        <v>563</v>
      </c>
      <c r="D513" s="29">
        <v>92.05</v>
      </c>
      <c r="E513" s="30">
        <f t="shared" si="20"/>
        <v>7640.15</v>
      </c>
      <c r="F513" s="31">
        <f t="shared" si="21"/>
        <v>7640.15</v>
      </c>
    </row>
    <row r="514" spans="1:6" ht="20.100000000000001" customHeight="1" x14ac:dyDescent="0.25">
      <c r="A514" s="27" t="s">
        <v>3067</v>
      </c>
      <c r="B514" s="5" t="s">
        <v>611</v>
      </c>
      <c r="C514" s="28" t="s">
        <v>612</v>
      </c>
      <c r="D514" s="29">
        <v>221.03</v>
      </c>
      <c r="E514" s="30">
        <f t="shared" si="20"/>
        <v>18345.490000000002</v>
      </c>
      <c r="F514" s="31">
        <f t="shared" si="21"/>
        <v>18345.490000000002</v>
      </c>
    </row>
    <row r="515" spans="1:6" ht="20.100000000000001" customHeight="1" x14ac:dyDescent="0.25">
      <c r="A515" s="27" t="s">
        <v>5</v>
      </c>
      <c r="B515" s="5" t="s">
        <v>631</v>
      </c>
      <c r="C515" s="28" t="s">
        <v>632</v>
      </c>
      <c r="D515" s="29">
        <v>49.57</v>
      </c>
      <c r="E515" s="30">
        <f t="shared" si="20"/>
        <v>4114.3100000000004</v>
      </c>
      <c r="F515" s="31">
        <f t="shared" si="21"/>
        <v>4114.3100000000004</v>
      </c>
    </row>
    <row r="516" spans="1:6" ht="20.100000000000001" customHeight="1" x14ac:dyDescent="0.25">
      <c r="A516" s="27" t="s">
        <v>3068</v>
      </c>
      <c r="B516" s="5" t="s">
        <v>717</v>
      </c>
      <c r="C516" s="28" t="s">
        <v>718</v>
      </c>
      <c r="D516" s="29">
        <v>58.41</v>
      </c>
      <c r="E516" s="30">
        <f t="shared" si="20"/>
        <v>4848.03</v>
      </c>
      <c r="F516" s="31">
        <f t="shared" si="21"/>
        <v>4848.03</v>
      </c>
    </row>
    <row r="517" spans="1:6" ht="20.100000000000001" customHeight="1" x14ac:dyDescent="0.25">
      <c r="A517" s="27" t="s">
        <v>6</v>
      </c>
      <c r="B517" s="5" t="s">
        <v>741</v>
      </c>
      <c r="C517" s="28" t="s">
        <v>742</v>
      </c>
      <c r="D517" s="29">
        <v>39.69</v>
      </c>
      <c r="E517" s="30">
        <f t="shared" si="20"/>
        <v>3294.27</v>
      </c>
      <c r="F517" s="31">
        <f t="shared" si="21"/>
        <v>3294.27</v>
      </c>
    </row>
    <row r="518" spans="1:6" ht="20.100000000000001" customHeight="1" x14ac:dyDescent="0.25">
      <c r="A518" s="27" t="s">
        <v>3069</v>
      </c>
      <c r="B518" s="5" t="s">
        <v>783</v>
      </c>
      <c r="C518" s="28" t="s">
        <v>784</v>
      </c>
      <c r="D518" s="29">
        <v>119.37</v>
      </c>
      <c r="E518" s="30">
        <f t="shared" si="20"/>
        <v>9907.7100000000009</v>
      </c>
      <c r="F518" s="31">
        <f t="shared" si="21"/>
        <v>9907.7100000000009</v>
      </c>
    </row>
    <row r="519" spans="1:6" ht="20.100000000000001" customHeight="1" x14ac:dyDescent="0.25">
      <c r="A519" s="27" t="s">
        <v>7</v>
      </c>
      <c r="B519" s="5" t="s">
        <v>903</v>
      </c>
      <c r="C519" s="28" t="s">
        <v>904</v>
      </c>
      <c r="D519" s="29">
        <v>116.58</v>
      </c>
      <c r="E519" s="30">
        <f t="shared" si="20"/>
        <v>9676.14</v>
      </c>
      <c r="F519" s="31">
        <f t="shared" si="21"/>
        <v>9676.14</v>
      </c>
    </row>
    <row r="520" spans="1:6" ht="20.100000000000001" customHeight="1" x14ac:dyDescent="0.25">
      <c r="A520" s="27" t="s">
        <v>8</v>
      </c>
      <c r="B520" s="5" t="s">
        <v>998</v>
      </c>
      <c r="C520" s="28" t="s">
        <v>999</v>
      </c>
      <c r="D520" s="29">
        <v>42.74</v>
      </c>
      <c r="E520" s="30">
        <f t="shared" si="20"/>
        <v>3547.42</v>
      </c>
      <c r="F520" s="31">
        <f t="shared" si="21"/>
        <v>3547.42</v>
      </c>
    </row>
    <row r="521" spans="1:6" ht="20.100000000000001" customHeight="1" x14ac:dyDescent="0.25">
      <c r="A521" s="27" t="s">
        <v>9</v>
      </c>
      <c r="B521" s="5" t="s">
        <v>1082</v>
      </c>
      <c r="C521" s="28" t="s">
        <v>1083</v>
      </c>
      <c r="D521" s="29">
        <v>58.41</v>
      </c>
      <c r="E521" s="30">
        <f t="shared" si="20"/>
        <v>4848.03</v>
      </c>
      <c r="F521" s="31">
        <f t="shared" si="21"/>
        <v>4848.03</v>
      </c>
    </row>
    <row r="522" spans="1:6" ht="20.100000000000001" customHeight="1" x14ac:dyDescent="0.25">
      <c r="A522" s="27" t="s">
        <v>3070</v>
      </c>
      <c r="B522" s="5" t="s">
        <v>1096</v>
      </c>
      <c r="C522" s="28" t="s">
        <v>1097</v>
      </c>
      <c r="D522" s="29">
        <v>56.65</v>
      </c>
      <c r="E522" s="30">
        <f t="shared" si="20"/>
        <v>4701.95</v>
      </c>
      <c r="F522" s="31">
        <f t="shared" si="21"/>
        <v>4701.95</v>
      </c>
    </row>
    <row r="523" spans="1:6" ht="20.100000000000001" customHeight="1" x14ac:dyDescent="0.25">
      <c r="A523" s="27" t="s">
        <v>3071</v>
      </c>
      <c r="B523" s="5" t="s">
        <v>1116</v>
      </c>
      <c r="C523" s="28" t="s">
        <v>1117</v>
      </c>
      <c r="D523" s="29">
        <v>101.67</v>
      </c>
      <c r="E523" s="30">
        <f t="shared" si="20"/>
        <v>8438.61</v>
      </c>
      <c r="F523" s="31">
        <f t="shared" si="21"/>
        <v>8438.61</v>
      </c>
    </row>
    <row r="524" spans="1:6" ht="20.100000000000001" customHeight="1" x14ac:dyDescent="0.25">
      <c r="A524" s="27" t="s">
        <v>10</v>
      </c>
      <c r="B524" s="5" t="s">
        <v>1152</v>
      </c>
      <c r="C524" s="28" t="s">
        <v>1153</v>
      </c>
      <c r="D524" s="29">
        <v>31.61</v>
      </c>
      <c r="E524" s="30">
        <f t="shared" si="20"/>
        <v>2623.63</v>
      </c>
      <c r="F524" s="31">
        <f t="shared" si="21"/>
        <v>2623.63</v>
      </c>
    </row>
    <row r="525" spans="1:6" ht="20.100000000000001" customHeight="1" x14ac:dyDescent="0.25">
      <c r="A525" s="27" t="s">
        <v>3072</v>
      </c>
      <c r="B525" s="5" t="s">
        <v>1184</v>
      </c>
      <c r="C525" s="28" t="s">
        <v>1185</v>
      </c>
      <c r="D525" s="29">
        <v>77.13</v>
      </c>
      <c r="E525" s="30">
        <f t="shared" si="20"/>
        <v>6401.79</v>
      </c>
      <c r="F525" s="31">
        <f t="shared" si="21"/>
        <v>6401.79</v>
      </c>
    </row>
    <row r="526" spans="1:6" ht="20.100000000000001" customHeight="1" x14ac:dyDescent="0.25">
      <c r="A526" s="27" t="s">
        <v>11</v>
      </c>
      <c r="B526" s="5" t="s">
        <v>1244</v>
      </c>
      <c r="C526" s="28" t="s">
        <v>1245</v>
      </c>
      <c r="D526" s="29">
        <v>97.63</v>
      </c>
      <c r="E526" s="30">
        <f t="shared" si="20"/>
        <v>8103.29</v>
      </c>
      <c r="F526" s="31">
        <f t="shared" si="21"/>
        <v>8103.29</v>
      </c>
    </row>
    <row r="527" spans="1:6" ht="20.100000000000001" customHeight="1" x14ac:dyDescent="0.25">
      <c r="A527" s="27" t="s">
        <v>3073</v>
      </c>
      <c r="B527" s="5" t="s">
        <v>1324</v>
      </c>
      <c r="C527" s="28" t="s">
        <v>1325</v>
      </c>
      <c r="D527" s="29">
        <v>55.89</v>
      </c>
      <c r="E527" s="30">
        <f t="shared" si="20"/>
        <v>4638.87</v>
      </c>
      <c r="F527" s="31">
        <f t="shared" si="21"/>
        <v>4638.87</v>
      </c>
    </row>
    <row r="528" spans="1:6" ht="20.100000000000001" customHeight="1" x14ac:dyDescent="0.25">
      <c r="A528" s="27" t="s">
        <v>12</v>
      </c>
      <c r="B528" s="5" t="s">
        <v>1376</v>
      </c>
      <c r="C528" s="28" t="s">
        <v>1377</v>
      </c>
      <c r="D528" s="29">
        <v>68.03</v>
      </c>
      <c r="E528" s="30">
        <f t="shared" si="20"/>
        <v>5646.49</v>
      </c>
      <c r="F528" s="31">
        <f t="shared" si="21"/>
        <v>5646.49</v>
      </c>
    </row>
    <row r="529" spans="1:6" ht="20.100000000000001" customHeight="1" x14ac:dyDescent="0.25">
      <c r="A529" s="27" t="s">
        <v>3074</v>
      </c>
      <c r="B529" s="5" t="s">
        <v>1382</v>
      </c>
      <c r="C529" s="28" t="s">
        <v>1383</v>
      </c>
      <c r="D529" s="29">
        <v>159.32</v>
      </c>
      <c r="E529" s="30">
        <f t="shared" si="20"/>
        <v>13223.56</v>
      </c>
      <c r="F529" s="31">
        <f t="shared" si="21"/>
        <v>13223.56</v>
      </c>
    </row>
    <row r="530" spans="1:6" ht="20.100000000000001" customHeight="1" x14ac:dyDescent="0.25">
      <c r="A530" s="27" t="s">
        <v>3075</v>
      </c>
      <c r="B530" s="5" t="s">
        <v>1432</v>
      </c>
      <c r="C530" s="28" t="s">
        <v>1433</v>
      </c>
      <c r="D530" s="29">
        <v>172.98</v>
      </c>
      <c r="E530" s="30">
        <f t="shared" si="20"/>
        <v>14357.339999999998</v>
      </c>
      <c r="F530" s="31">
        <f t="shared" si="21"/>
        <v>14357.339999999998</v>
      </c>
    </row>
    <row r="531" spans="1:6" ht="20.100000000000001" customHeight="1" x14ac:dyDescent="0.25">
      <c r="A531" s="27" t="s">
        <v>3076</v>
      </c>
      <c r="B531" s="5" t="s">
        <v>1482</v>
      </c>
      <c r="C531" s="28" t="s">
        <v>1483</v>
      </c>
      <c r="D531" s="29">
        <v>63.22</v>
      </c>
      <c r="E531" s="30">
        <f t="shared" si="20"/>
        <v>5247.26</v>
      </c>
      <c r="F531" s="31">
        <f t="shared" si="21"/>
        <v>5247.26</v>
      </c>
    </row>
    <row r="532" spans="1:6" ht="20.100000000000001" customHeight="1" x14ac:dyDescent="0.25">
      <c r="A532" s="27" t="s">
        <v>13</v>
      </c>
      <c r="B532" s="5" t="s">
        <v>1498</v>
      </c>
      <c r="C532" s="28" t="s">
        <v>1499</v>
      </c>
      <c r="D532" s="29">
        <v>75.87</v>
      </c>
      <c r="E532" s="30">
        <f t="shared" si="20"/>
        <v>6297.21</v>
      </c>
      <c r="F532" s="31">
        <f t="shared" si="21"/>
        <v>6297.21</v>
      </c>
    </row>
    <row r="533" spans="1:6" ht="20.100000000000001" customHeight="1" x14ac:dyDescent="0.25">
      <c r="A533" s="27" t="s">
        <v>14</v>
      </c>
      <c r="B533" s="5" t="s">
        <v>1520</v>
      </c>
      <c r="C533" s="28" t="s">
        <v>1521</v>
      </c>
      <c r="D533" s="29">
        <v>48.8</v>
      </c>
      <c r="E533" s="30">
        <f t="shared" si="20"/>
        <v>4050.3999999999996</v>
      </c>
      <c r="F533" s="31">
        <f t="shared" si="21"/>
        <v>4050.3999999999996</v>
      </c>
    </row>
    <row r="534" spans="1:6" ht="20.100000000000001" customHeight="1" x14ac:dyDescent="0.25">
      <c r="A534" s="27" t="s">
        <v>15</v>
      </c>
      <c r="B534" s="5" t="s">
        <v>1524</v>
      </c>
      <c r="C534" s="28" t="s">
        <v>1525</v>
      </c>
      <c r="D534" s="29">
        <v>132.76</v>
      </c>
      <c r="E534" s="30">
        <f t="shared" si="20"/>
        <v>11019.08</v>
      </c>
      <c r="F534" s="31">
        <f t="shared" si="21"/>
        <v>11019.08</v>
      </c>
    </row>
    <row r="535" spans="1:6" ht="20.100000000000001" customHeight="1" x14ac:dyDescent="0.25">
      <c r="A535" s="27" t="s">
        <v>3077</v>
      </c>
      <c r="B535" s="5" t="s">
        <v>1568</v>
      </c>
      <c r="C535" s="28" t="s">
        <v>1569</v>
      </c>
      <c r="D535" s="29">
        <v>68.03</v>
      </c>
      <c r="E535" s="30">
        <f t="shared" si="20"/>
        <v>5646.49</v>
      </c>
      <c r="F535" s="31">
        <f t="shared" si="21"/>
        <v>5646.49</v>
      </c>
    </row>
    <row r="536" spans="1:6" ht="20.100000000000001" customHeight="1" x14ac:dyDescent="0.25">
      <c r="A536" s="27" t="s">
        <v>16</v>
      </c>
      <c r="B536" s="5" t="s">
        <v>1628</v>
      </c>
      <c r="C536" s="28" t="s">
        <v>1629</v>
      </c>
      <c r="D536" s="29">
        <v>83.2</v>
      </c>
      <c r="E536" s="30">
        <f t="shared" si="20"/>
        <v>6905.6</v>
      </c>
      <c r="F536" s="31">
        <f t="shared" si="21"/>
        <v>6905.6</v>
      </c>
    </row>
    <row r="537" spans="1:6" ht="20.100000000000001" customHeight="1" x14ac:dyDescent="0.25">
      <c r="A537" s="27" t="s">
        <v>17</v>
      </c>
      <c r="B537" s="5" t="s">
        <v>1636</v>
      </c>
      <c r="C537" s="28" t="s">
        <v>1637</v>
      </c>
      <c r="D537" s="29">
        <v>76.38</v>
      </c>
      <c r="E537" s="30">
        <f t="shared" si="20"/>
        <v>6339.54</v>
      </c>
      <c r="F537" s="31">
        <f t="shared" si="21"/>
        <v>6339.54</v>
      </c>
    </row>
    <row r="538" spans="1:6" ht="20.100000000000001" customHeight="1" x14ac:dyDescent="0.25">
      <c r="A538" s="27" t="s">
        <v>18</v>
      </c>
      <c r="B538" s="5" t="s">
        <v>1678</v>
      </c>
      <c r="C538" s="28" t="s">
        <v>1679</v>
      </c>
      <c r="D538" s="29">
        <v>125.18</v>
      </c>
      <c r="E538" s="30">
        <f t="shared" si="20"/>
        <v>10389.94</v>
      </c>
      <c r="F538" s="31">
        <f t="shared" si="21"/>
        <v>10389.94</v>
      </c>
    </row>
    <row r="539" spans="1:6" ht="20.100000000000001" customHeight="1" x14ac:dyDescent="0.25">
      <c r="A539" s="27" t="s">
        <v>3078</v>
      </c>
      <c r="B539" s="5" t="s">
        <v>1730</v>
      </c>
      <c r="C539" s="28" t="s">
        <v>1731</v>
      </c>
      <c r="D539" s="29">
        <v>29.09</v>
      </c>
      <c r="E539" s="30">
        <f t="shared" si="20"/>
        <v>2414.4699999999998</v>
      </c>
      <c r="F539" s="31">
        <f t="shared" si="21"/>
        <v>2414.4699999999998</v>
      </c>
    </row>
    <row r="540" spans="1:6" ht="20.100000000000001" customHeight="1" x14ac:dyDescent="0.25">
      <c r="A540" s="27" t="s">
        <v>19</v>
      </c>
      <c r="B540" s="5" t="s">
        <v>1812</v>
      </c>
      <c r="C540" s="28" t="s">
        <v>1813</v>
      </c>
      <c r="D540" s="29">
        <v>51.83</v>
      </c>
      <c r="E540" s="30">
        <f t="shared" si="20"/>
        <v>4301.8899999999994</v>
      </c>
      <c r="F540" s="31">
        <f t="shared" si="21"/>
        <v>4301.8899999999994</v>
      </c>
    </row>
    <row r="541" spans="1:6" ht="20.100000000000001" customHeight="1" x14ac:dyDescent="0.25">
      <c r="A541" s="27" t="s">
        <v>20</v>
      </c>
      <c r="B541" s="5" t="s">
        <v>1980</v>
      </c>
      <c r="C541" s="28" t="s">
        <v>1981</v>
      </c>
      <c r="D541" s="29">
        <v>193.72</v>
      </c>
      <c r="E541" s="30">
        <f t="shared" si="20"/>
        <v>16078.76</v>
      </c>
      <c r="F541" s="31">
        <f t="shared" si="21"/>
        <v>16078.76</v>
      </c>
    </row>
    <row r="542" spans="1:6" ht="20.100000000000001" customHeight="1" x14ac:dyDescent="0.25">
      <c r="A542" s="27" t="s">
        <v>21</v>
      </c>
      <c r="B542" s="5" t="s">
        <v>2030</v>
      </c>
      <c r="C542" s="28" t="s">
        <v>2031</v>
      </c>
      <c r="D542" s="29">
        <v>53.61</v>
      </c>
      <c r="E542" s="30">
        <f t="shared" si="20"/>
        <v>4449.63</v>
      </c>
      <c r="F542" s="31">
        <f t="shared" si="21"/>
        <v>4449.63</v>
      </c>
    </row>
    <row r="543" spans="1:6" ht="20.100000000000001" customHeight="1" x14ac:dyDescent="0.25">
      <c r="A543" s="27" t="s">
        <v>3079</v>
      </c>
      <c r="B543" s="5" t="s">
        <v>2032</v>
      </c>
      <c r="C543" s="28" t="s">
        <v>2033</v>
      </c>
      <c r="D543" s="29">
        <v>125.68</v>
      </c>
      <c r="E543" s="30">
        <f t="shared" si="20"/>
        <v>10431.44</v>
      </c>
      <c r="F543" s="31">
        <f t="shared" si="21"/>
        <v>10431.44</v>
      </c>
    </row>
    <row r="544" spans="1:6" ht="20.100000000000001" customHeight="1" x14ac:dyDescent="0.25">
      <c r="A544" s="27" t="s">
        <v>22</v>
      </c>
      <c r="B544" s="5" t="s">
        <v>2048</v>
      </c>
      <c r="C544" s="28" t="s">
        <v>2049</v>
      </c>
      <c r="D544" s="29">
        <v>116.58</v>
      </c>
      <c r="E544" s="30">
        <f t="shared" si="20"/>
        <v>9676.14</v>
      </c>
      <c r="F544" s="31">
        <f t="shared" si="21"/>
        <v>9676.14</v>
      </c>
    </row>
    <row r="545" spans="1:6" ht="20.100000000000001" customHeight="1" x14ac:dyDescent="0.25">
      <c r="A545" s="27" t="s">
        <v>23</v>
      </c>
      <c r="B545" s="5" t="s">
        <v>2058</v>
      </c>
      <c r="C545" s="28" t="s">
        <v>2059</v>
      </c>
      <c r="D545" s="29">
        <v>39.69</v>
      </c>
      <c r="E545" s="30">
        <f t="shared" si="20"/>
        <v>3294.27</v>
      </c>
      <c r="F545" s="31">
        <f t="shared" si="21"/>
        <v>3294.27</v>
      </c>
    </row>
    <row r="546" spans="1:6" ht="20.100000000000001" customHeight="1" x14ac:dyDescent="0.25">
      <c r="A546" s="27" t="s">
        <v>3080</v>
      </c>
      <c r="B546" s="5" t="s">
        <v>2068</v>
      </c>
      <c r="C546" s="28" t="s">
        <v>2069</v>
      </c>
      <c r="D546" s="29">
        <v>34.39</v>
      </c>
      <c r="E546" s="30">
        <f t="shared" si="20"/>
        <v>2854.37</v>
      </c>
      <c r="F546" s="31">
        <f t="shared" si="21"/>
        <v>2854.37</v>
      </c>
    </row>
    <row r="547" spans="1:6" ht="20.100000000000001" customHeight="1" x14ac:dyDescent="0.25">
      <c r="A547" s="27" t="s">
        <v>3081</v>
      </c>
      <c r="B547" s="5" t="s">
        <v>2086</v>
      </c>
      <c r="C547" s="28" t="s">
        <v>2087</v>
      </c>
      <c r="D547" s="29">
        <v>36.15</v>
      </c>
      <c r="E547" s="30">
        <f t="shared" si="20"/>
        <v>3000.45</v>
      </c>
      <c r="F547" s="31">
        <f t="shared" si="21"/>
        <v>3000.45</v>
      </c>
    </row>
    <row r="548" spans="1:6" ht="20.100000000000001" customHeight="1" x14ac:dyDescent="0.25">
      <c r="A548" s="27" t="s">
        <v>24</v>
      </c>
      <c r="B548" s="5" t="s">
        <v>2098</v>
      </c>
      <c r="C548" s="28" t="s">
        <v>2099</v>
      </c>
      <c r="D548" s="29">
        <v>72.83</v>
      </c>
      <c r="E548" s="30">
        <f t="shared" si="20"/>
        <v>6044.8899999999994</v>
      </c>
      <c r="F548" s="31">
        <f t="shared" si="21"/>
        <v>6044.8899999999994</v>
      </c>
    </row>
    <row r="549" spans="1:6" ht="20.100000000000001" customHeight="1" x14ac:dyDescent="0.25">
      <c r="A549" s="27" t="s">
        <v>25</v>
      </c>
      <c r="B549" s="5" t="s">
        <v>2156</v>
      </c>
      <c r="C549" s="28" t="s">
        <v>2157</v>
      </c>
      <c r="D549" s="29">
        <v>25.29</v>
      </c>
      <c r="E549" s="30">
        <f t="shared" si="20"/>
        <v>2099.0699999999997</v>
      </c>
      <c r="F549" s="31">
        <f t="shared" si="21"/>
        <v>2099.0699999999997</v>
      </c>
    </row>
    <row r="550" spans="1:6" ht="20.100000000000001" customHeight="1" x14ac:dyDescent="0.25">
      <c r="A550" s="27" t="s">
        <v>3082</v>
      </c>
      <c r="B550" s="5" t="s">
        <v>2230</v>
      </c>
      <c r="C550" s="28" t="s">
        <v>2231</v>
      </c>
      <c r="D550" s="29">
        <v>45.02</v>
      </c>
      <c r="E550" s="30">
        <f t="shared" si="20"/>
        <v>3736.6600000000003</v>
      </c>
      <c r="F550" s="31">
        <f t="shared" si="21"/>
        <v>3736.6600000000003</v>
      </c>
    </row>
    <row r="551" spans="1:6" ht="20.100000000000001" customHeight="1" x14ac:dyDescent="0.25">
      <c r="A551" s="27" t="s">
        <v>26</v>
      </c>
      <c r="B551" s="5" t="s">
        <v>2232</v>
      </c>
      <c r="C551" s="28" t="s">
        <v>2233</v>
      </c>
      <c r="D551" s="29">
        <v>138.83000000000001</v>
      </c>
      <c r="E551" s="30">
        <f t="shared" si="20"/>
        <v>11522.890000000001</v>
      </c>
      <c r="F551" s="31">
        <f t="shared" si="21"/>
        <v>11522.890000000001</v>
      </c>
    </row>
    <row r="552" spans="1:6" ht="20.100000000000001" customHeight="1" x14ac:dyDescent="0.25">
      <c r="A552" s="27" t="s">
        <v>3083</v>
      </c>
      <c r="B552" s="5" t="s">
        <v>2346</v>
      </c>
      <c r="C552" s="28" t="s">
        <v>2347</v>
      </c>
      <c r="D552" s="29">
        <v>49.82</v>
      </c>
      <c r="E552" s="30">
        <f t="shared" si="20"/>
        <v>4135.0600000000004</v>
      </c>
      <c r="F552" s="31">
        <f t="shared" si="21"/>
        <v>4135.0600000000004</v>
      </c>
    </row>
    <row r="553" spans="1:6" ht="20.100000000000001" customHeight="1" x14ac:dyDescent="0.25">
      <c r="A553" s="27" t="s">
        <v>27</v>
      </c>
      <c r="B553" s="5" t="s">
        <v>2350</v>
      </c>
      <c r="C553" s="28" t="s">
        <v>2351</v>
      </c>
      <c r="D553" s="29">
        <v>54.38</v>
      </c>
      <c r="E553" s="30">
        <f t="shared" si="20"/>
        <v>4513.54</v>
      </c>
      <c r="F553" s="31">
        <f t="shared" si="21"/>
        <v>4513.54</v>
      </c>
    </row>
    <row r="554" spans="1:6" ht="20.100000000000001" customHeight="1" x14ac:dyDescent="0.25">
      <c r="A554" s="27" t="s">
        <v>3084</v>
      </c>
      <c r="B554" s="5" t="s">
        <v>2352</v>
      </c>
      <c r="C554" s="28" t="s">
        <v>2353</v>
      </c>
      <c r="D554" s="29">
        <v>50.57</v>
      </c>
      <c r="E554" s="30">
        <f t="shared" si="20"/>
        <v>4197.3100000000004</v>
      </c>
      <c r="F554" s="31">
        <f t="shared" si="21"/>
        <v>4197.3100000000004</v>
      </c>
    </row>
    <row r="555" spans="1:6" ht="20.100000000000001" customHeight="1" x14ac:dyDescent="0.25">
      <c r="A555" s="27" t="s">
        <v>28</v>
      </c>
      <c r="B555" s="5" t="s">
        <v>2356</v>
      </c>
      <c r="C555" s="28" t="s">
        <v>2357</v>
      </c>
      <c r="D555" s="29">
        <v>111.26</v>
      </c>
      <c r="E555" s="30">
        <f t="shared" ref="E555:E619" si="22">$H$3*D555</f>
        <v>9234.58</v>
      </c>
      <c r="F555" s="31">
        <f t="shared" ref="F555:F619" si="23">E555-(E555/100*$H$2)</f>
        <v>9234.58</v>
      </c>
    </row>
    <row r="556" spans="1:6" ht="20.100000000000001" customHeight="1" x14ac:dyDescent="0.25">
      <c r="A556" s="27" t="s">
        <v>3085</v>
      </c>
      <c r="B556" s="5" t="s">
        <v>2362</v>
      </c>
      <c r="C556" s="28" t="s">
        <v>2363</v>
      </c>
      <c r="D556" s="29">
        <v>67.27</v>
      </c>
      <c r="E556" s="30">
        <f t="shared" si="22"/>
        <v>5583.41</v>
      </c>
      <c r="F556" s="31">
        <f t="shared" si="23"/>
        <v>5583.41</v>
      </c>
    </row>
    <row r="557" spans="1:6" ht="20.100000000000001" customHeight="1" x14ac:dyDescent="0.25">
      <c r="A557" s="27" t="s">
        <v>29</v>
      </c>
      <c r="B557" s="5" t="s">
        <v>2370</v>
      </c>
      <c r="C557" s="28" t="s">
        <v>2371</v>
      </c>
      <c r="D557" s="29">
        <v>59.93</v>
      </c>
      <c r="E557" s="30">
        <f t="shared" si="22"/>
        <v>4974.1899999999996</v>
      </c>
      <c r="F557" s="31">
        <f t="shared" si="23"/>
        <v>4974.1899999999996</v>
      </c>
    </row>
    <row r="558" spans="1:6" ht="20.100000000000001" customHeight="1" x14ac:dyDescent="0.25">
      <c r="A558" s="27" t="s">
        <v>3086</v>
      </c>
      <c r="B558" s="5" t="s">
        <v>2372</v>
      </c>
      <c r="C558" s="28" t="s">
        <v>2373</v>
      </c>
      <c r="D558" s="29">
        <v>32.630000000000003</v>
      </c>
      <c r="E558" s="30">
        <f t="shared" si="22"/>
        <v>2708.2900000000004</v>
      </c>
      <c r="F558" s="31">
        <f t="shared" si="23"/>
        <v>2708.2900000000004</v>
      </c>
    </row>
    <row r="559" spans="1:6" ht="20.100000000000001" customHeight="1" x14ac:dyDescent="0.25">
      <c r="A559" s="27" t="s">
        <v>30</v>
      </c>
      <c r="B559" s="5" t="s">
        <v>2410</v>
      </c>
      <c r="C559" s="28" t="s">
        <v>2411</v>
      </c>
      <c r="D559" s="29">
        <v>36.15</v>
      </c>
      <c r="E559" s="30">
        <f t="shared" si="22"/>
        <v>3000.45</v>
      </c>
      <c r="F559" s="31">
        <f t="shared" si="23"/>
        <v>3000.45</v>
      </c>
    </row>
    <row r="560" spans="1:6" ht="20.100000000000001" customHeight="1" x14ac:dyDescent="0.25">
      <c r="A560" s="27" t="s">
        <v>3087</v>
      </c>
      <c r="B560" s="5" t="s">
        <v>2412</v>
      </c>
      <c r="C560" s="28" t="s">
        <v>2413</v>
      </c>
      <c r="D560" s="29">
        <v>35.65</v>
      </c>
      <c r="E560" s="30">
        <f t="shared" si="22"/>
        <v>2958.95</v>
      </c>
      <c r="F560" s="31">
        <f t="shared" si="23"/>
        <v>2958.95</v>
      </c>
    </row>
    <row r="561" spans="1:6" ht="20.100000000000001" customHeight="1" x14ac:dyDescent="0.25">
      <c r="A561" s="27" t="s">
        <v>31</v>
      </c>
      <c r="B561" s="5" t="s">
        <v>2464</v>
      </c>
      <c r="C561" s="28" t="s">
        <v>2465</v>
      </c>
      <c r="D561" s="29">
        <v>111.26</v>
      </c>
      <c r="E561" s="30">
        <f t="shared" si="22"/>
        <v>9234.58</v>
      </c>
      <c r="F561" s="31">
        <f t="shared" si="23"/>
        <v>9234.58</v>
      </c>
    </row>
    <row r="562" spans="1:6" ht="20.100000000000001" customHeight="1" x14ac:dyDescent="0.25">
      <c r="A562" s="27" t="s">
        <v>32</v>
      </c>
      <c r="B562" s="5" t="s">
        <v>2472</v>
      </c>
      <c r="C562" s="28" t="s">
        <v>2473</v>
      </c>
      <c r="D562" s="29">
        <v>53.86</v>
      </c>
      <c r="E562" s="30">
        <f t="shared" si="22"/>
        <v>4470.38</v>
      </c>
      <c r="F562" s="31">
        <f t="shared" si="23"/>
        <v>4470.38</v>
      </c>
    </row>
    <row r="563" spans="1:6" ht="20.100000000000001" customHeight="1" x14ac:dyDescent="0.25">
      <c r="A563" s="27" t="s">
        <v>3088</v>
      </c>
      <c r="B563" s="5" t="s">
        <v>2486</v>
      </c>
      <c r="C563" s="28" t="s">
        <v>2487</v>
      </c>
      <c r="D563" s="29">
        <v>39.19</v>
      </c>
      <c r="E563" s="30">
        <f t="shared" si="22"/>
        <v>3252.77</v>
      </c>
      <c r="F563" s="31">
        <f t="shared" si="23"/>
        <v>3252.77</v>
      </c>
    </row>
    <row r="564" spans="1:6" ht="20.100000000000001" customHeight="1" x14ac:dyDescent="0.25">
      <c r="A564" s="27" t="s">
        <v>3089</v>
      </c>
      <c r="B564" s="5" t="s">
        <v>2538</v>
      </c>
      <c r="C564" s="28" t="s">
        <v>2539</v>
      </c>
      <c r="D564" s="29">
        <v>68.790000000000006</v>
      </c>
      <c r="E564" s="30">
        <f t="shared" si="22"/>
        <v>5709.5700000000006</v>
      </c>
      <c r="F564" s="31">
        <f t="shared" si="23"/>
        <v>5709.5700000000006</v>
      </c>
    </row>
    <row r="565" spans="1:6" ht="20.100000000000001" customHeight="1" x14ac:dyDescent="0.25">
      <c r="A565" s="27" t="s">
        <v>33</v>
      </c>
      <c r="B565" s="5" t="s">
        <v>2540</v>
      </c>
      <c r="C565" s="28" t="s">
        <v>2541</v>
      </c>
      <c r="D565" s="29">
        <v>90.79</v>
      </c>
      <c r="E565" s="30">
        <f t="shared" si="22"/>
        <v>7535.5700000000006</v>
      </c>
      <c r="F565" s="31">
        <f t="shared" si="23"/>
        <v>7535.5700000000006</v>
      </c>
    </row>
    <row r="566" spans="1:6" ht="20.100000000000001" customHeight="1" x14ac:dyDescent="0.25">
      <c r="A566" s="27" t="s">
        <v>34</v>
      </c>
      <c r="B566" s="5" t="s">
        <v>2692</v>
      </c>
      <c r="C566" s="28" t="s">
        <v>2693</v>
      </c>
      <c r="D566" s="29">
        <v>27.56</v>
      </c>
      <c r="E566" s="30">
        <f t="shared" si="22"/>
        <v>2287.48</v>
      </c>
      <c r="F566" s="31">
        <f t="shared" si="23"/>
        <v>2287.48</v>
      </c>
    </row>
    <row r="567" spans="1:6" ht="20.100000000000001" customHeight="1" x14ac:dyDescent="0.25">
      <c r="A567" s="27" t="s">
        <v>35</v>
      </c>
      <c r="B567" s="5" t="s">
        <v>2696</v>
      </c>
      <c r="C567" s="28" t="s">
        <v>2697</v>
      </c>
      <c r="D567" s="29">
        <v>63.47</v>
      </c>
      <c r="E567" s="30">
        <f t="shared" si="22"/>
        <v>5268.01</v>
      </c>
      <c r="F567" s="31">
        <f t="shared" si="23"/>
        <v>5268.01</v>
      </c>
    </row>
    <row r="568" spans="1:6" ht="20.100000000000001" customHeight="1" x14ac:dyDescent="0.25">
      <c r="A568" s="27" t="s">
        <v>3090</v>
      </c>
      <c r="B568" s="5" t="s">
        <v>2756</v>
      </c>
      <c r="C568" s="28" t="s">
        <v>2757</v>
      </c>
      <c r="D568" s="29">
        <v>104.44</v>
      </c>
      <c r="E568" s="30">
        <f t="shared" si="22"/>
        <v>8668.52</v>
      </c>
      <c r="F568" s="31">
        <f t="shared" si="23"/>
        <v>8668.52</v>
      </c>
    </row>
    <row r="569" spans="1:6" ht="20.100000000000001" customHeight="1" x14ac:dyDescent="0.25">
      <c r="A569" s="27" t="s">
        <v>36</v>
      </c>
      <c r="B569" s="5" t="s">
        <v>2794</v>
      </c>
      <c r="C569" s="28" t="s">
        <v>2795</v>
      </c>
      <c r="D569" s="29">
        <v>84.22</v>
      </c>
      <c r="E569" s="30">
        <f t="shared" si="22"/>
        <v>6990.26</v>
      </c>
      <c r="F569" s="31">
        <f t="shared" si="23"/>
        <v>6990.26</v>
      </c>
    </row>
    <row r="570" spans="1:6" ht="20.100000000000001" customHeight="1" x14ac:dyDescent="0.25">
      <c r="A570" s="27" t="s">
        <v>3091</v>
      </c>
      <c r="B570" s="5" t="s">
        <v>2812</v>
      </c>
      <c r="C570" s="28" t="s">
        <v>2813</v>
      </c>
      <c r="D570" s="29">
        <v>94.07</v>
      </c>
      <c r="E570" s="30">
        <f t="shared" si="22"/>
        <v>7807.8099999999995</v>
      </c>
      <c r="F570" s="31">
        <f t="shared" si="23"/>
        <v>7807.8099999999995</v>
      </c>
    </row>
    <row r="571" spans="1:6" ht="20.100000000000001" customHeight="1" x14ac:dyDescent="0.25">
      <c r="A571" s="27" t="s">
        <v>3092</v>
      </c>
      <c r="B571" s="5" t="s">
        <v>2868</v>
      </c>
      <c r="C571" s="28" t="s">
        <v>2869</v>
      </c>
      <c r="D571" s="29">
        <v>47.04</v>
      </c>
      <c r="E571" s="30">
        <f t="shared" si="22"/>
        <v>3904.3199999999997</v>
      </c>
      <c r="F571" s="31">
        <f t="shared" si="23"/>
        <v>3904.3199999999997</v>
      </c>
    </row>
    <row r="572" spans="1:6" ht="20.100000000000001" customHeight="1" x14ac:dyDescent="0.25">
      <c r="A572" s="27" t="s">
        <v>37</v>
      </c>
      <c r="B572" s="5" t="s">
        <v>2882</v>
      </c>
      <c r="C572" s="28" t="s">
        <v>2883</v>
      </c>
      <c r="D572" s="29">
        <v>104.95</v>
      </c>
      <c r="E572" s="30">
        <f t="shared" si="22"/>
        <v>8710.85</v>
      </c>
      <c r="F572" s="31">
        <f t="shared" si="23"/>
        <v>8710.85</v>
      </c>
    </row>
    <row r="573" spans="1:6" ht="20.100000000000001" customHeight="1" x14ac:dyDescent="0.25">
      <c r="A573" s="27" t="s">
        <v>38</v>
      </c>
      <c r="B573" s="5" t="s">
        <v>2902</v>
      </c>
      <c r="C573" s="28" t="s">
        <v>2903</v>
      </c>
      <c r="D573" s="29">
        <v>47.79</v>
      </c>
      <c r="E573" s="30">
        <f t="shared" si="22"/>
        <v>3966.5699999999997</v>
      </c>
      <c r="F573" s="31">
        <f t="shared" si="23"/>
        <v>3966.5699999999997</v>
      </c>
    </row>
    <row r="574" spans="1:6" ht="20.100000000000001" customHeight="1" x14ac:dyDescent="0.25">
      <c r="A574" s="27" t="s">
        <v>39</v>
      </c>
      <c r="B574" s="5" t="s">
        <v>2912</v>
      </c>
      <c r="C574" s="28" t="s">
        <v>2913</v>
      </c>
      <c r="D574" s="29">
        <v>43.74</v>
      </c>
      <c r="E574" s="30">
        <f t="shared" si="22"/>
        <v>3630.42</v>
      </c>
      <c r="F574" s="31">
        <f t="shared" si="23"/>
        <v>3630.42</v>
      </c>
    </row>
    <row r="575" spans="1:6" ht="20.100000000000001" customHeight="1" x14ac:dyDescent="0.25">
      <c r="A575" s="27" t="s">
        <v>3093</v>
      </c>
      <c r="B575" s="5" t="s">
        <v>2916</v>
      </c>
      <c r="C575" s="28" t="s">
        <v>2917</v>
      </c>
      <c r="D575" s="29">
        <v>92.3</v>
      </c>
      <c r="E575" s="30">
        <f t="shared" si="22"/>
        <v>7660.9</v>
      </c>
      <c r="F575" s="31">
        <f t="shared" si="23"/>
        <v>7660.9</v>
      </c>
    </row>
    <row r="576" spans="1:6" ht="20.100000000000001" customHeight="1" x14ac:dyDescent="0.25">
      <c r="A576" s="27" t="s">
        <v>3094</v>
      </c>
      <c r="B576" s="5" t="s">
        <v>2967</v>
      </c>
      <c r="C576" s="28" t="s">
        <v>2968</v>
      </c>
      <c r="D576" s="29">
        <v>44</v>
      </c>
      <c r="E576" s="30">
        <f t="shared" si="22"/>
        <v>3652</v>
      </c>
      <c r="F576" s="31">
        <f t="shared" si="23"/>
        <v>3652</v>
      </c>
    </row>
    <row r="577" spans="1:6" ht="20.100000000000001" customHeight="1" x14ac:dyDescent="0.25">
      <c r="A577" s="27" t="s">
        <v>40</v>
      </c>
      <c r="B577" s="5" t="s">
        <v>2983</v>
      </c>
      <c r="C577" s="28" t="s">
        <v>2984</v>
      </c>
      <c r="D577" s="29">
        <v>129.97999999999999</v>
      </c>
      <c r="E577" s="30">
        <f t="shared" si="22"/>
        <v>10788.339999999998</v>
      </c>
      <c r="F577" s="31">
        <f t="shared" si="23"/>
        <v>10788.339999999998</v>
      </c>
    </row>
    <row r="578" spans="1:6" ht="20.100000000000001" customHeight="1" x14ac:dyDescent="0.25">
      <c r="A578" s="27" t="s">
        <v>41</v>
      </c>
      <c r="B578" s="5" t="s">
        <v>3025</v>
      </c>
      <c r="C578" s="28" t="s">
        <v>3026</v>
      </c>
      <c r="D578" s="29">
        <v>40.46</v>
      </c>
      <c r="E578" s="30">
        <f t="shared" si="22"/>
        <v>3358.1800000000003</v>
      </c>
      <c r="F578" s="31">
        <f t="shared" si="23"/>
        <v>3358.1800000000003</v>
      </c>
    </row>
    <row r="579" spans="1:6" ht="20.100000000000001" customHeight="1" x14ac:dyDescent="0.25">
      <c r="A579" s="27" t="s">
        <v>3095</v>
      </c>
      <c r="B579" s="5" t="s">
        <v>3027</v>
      </c>
      <c r="C579" s="28" t="s">
        <v>3028</v>
      </c>
      <c r="D579" s="29">
        <v>83.96</v>
      </c>
      <c r="E579" s="30">
        <f t="shared" si="22"/>
        <v>6968.6799999999994</v>
      </c>
      <c r="F579" s="31">
        <f t="shared" si="23"/>
        <v>6968.6799999999994</v>
      </c>
    </row>
    <row r="580" spans="1:6" ht="20.100000000000001" customHeight="1" x14ac:dyDescent="0.25">
      <c r="A580" s="27" t="s">
        <v>3096</v>
      </c>
      <c r="B580" s="5" t="s">
        <v>3035</v>
      </c>
      <c r="C580" s="28" t="s">
        <v>3036</v>
      </c>
      <c r="D580" s="29">
        <v>147.94999999999999</v>
      </c>
      <c r="E580" s="30">
        <f t="shared" si="22"/>
        <v>12279.849999999999</v>
      </c>
      <c r="F580" s="31">
        <f t="shared" si="23"/>
        <v>12279.849999999999</v>
      </c>
    </row>
    <row r="581" spans="1:6" ht="20.100000000000001" customHeight="1" x14ac:dyDescent="0.25">
      <c r="A581" s="27" t="s">
        <v>3097</v>
      </c>
      <c r="B581" s="5" t="s">
        <v>3045</v>
      </c>
      <c r="C581" s="28" t="s">
        <v>3046</v>
      </c>
      <c r="D581" s="29">
        <v>85.23</v>
      </c>
      <c r="E581" s="30">
        <f t="shared" si="22"/>
        <v>7074.09</v>
      </c>
      <c r="F581" s="31">
        <f t="shared" si="23"/>
        <v>7074.09</v>
      </c>
    </row>
    <row r="582" spans="1:6" ht="20.100000000000001" customHeight="1" x14ac:dyDescent="0.25">
      <c r="A582" s="52" t="s">
        <v>3109</v>
      </c>
      <c r="B582" s="52"/>
      <c r="C582" s="52"/>
      <c r="D582" s="52"/>
      <c r="E582" s="52"/>
      <c r="F582" s="53"/>
    </row>
    <row r="583" spans="1:6" ht="20.100000000000001" customHeight="1" x14ac:dyDescent="0.25">
      <c r="A583" s="27" t="s">
        <v>55</v>
      </c>
      <c r="B583" s="5" t="s">
        <v>70</v>
      </c>
      <c r="C583" s="28" t="s">
        <v>71</v>
      </c>
      <c r="D583" s="29">
        <v>39.19</v>
      </c>
      <c r="E583" s="30">
        <f t="shared" si="22"/>
        <v>3252.77</v>
      </c>
      <c r="F583" s="31">
        <f t="shared" si="23"/>
        <v>3252.77</v>
      </c>
    </row>
    <row r="584" spans="1:6" ht="20.100000000000001" customHeight="1" x14ac:dyDescent="0.25">
      <c r="A584" s="27" t="s">
        <v>3061</v>
      </c>
      <c r="B584" s="5" t="s">
        <v>74</v>
      </c>
      <c r="C584" s="28" t="s">
        <v>75</v>
      </c>
      <c r="D584" s="29">
        <v>72.8</v>
      </c>
      <c r="E584" s="30">
        <f t="shared" si="22"/>
        <v>6042.4</v>
      </c>
      <c r="F584" s="31">
        <f t="shared" si="23"/>
        <v>6042.4</v>
      </c>
    </row>
    <row r="585" spans="1:6" ht="20.100000000000001" customHeight="1" x14ac:dyDescent="0.25">
      <c r="A585" s="27" t="s">
        <v>3062</v>
      </c>
      <c r="B585" s="5" t="s">
        <v>142</v>
      </c>
      <c r="C585" s="28" t="s">
        <v>143</v>
      </c>
      <c r="D585" s="29">
        <v>210.91</v>
      </c>
      <c r="E585" s="30">
        <f t="shared" si="22"/>
        <v>17505.53</v>
      </c>
      <c r="F585" s="31">
        <f t="shared" si="23"/>
        <v>17505.53</v>
      </c>
    </row>
    <row r="586" spans="1:6" ht="20.100000000000001" customHeight="1" x14ac:dyDescent="0.25">
      <c r="A586" s="27" t="s">
        <v>3063</v>
      </c>
      <c r="B586" s="5" t="s">
        <v>210</v>
      </c>
      <c r="C586" s="28" t="s">
        <v>211</v>
      </c>
      <c r="D586" s="29">
        <v>176.41</v>
      </c>
      <c r="E586" s="30">
        <f t="shared" si="22"/>
        <v>14642.029999999999</v>
      </c>
      <c r="F586" s="31">
        <f t="shared" si="23"/>
        <v>14642.029999999999</v>
      </c>
    </row>
    <row r="587" spans="1:6" ht="20.100000000000001" customHeight="1" x14ac:dyDescent="0.25">
      <c r="A587" s="27" t="s">
        <v>3064</v>
      </c>
      <c r="B587" s="5" t="s">
        <v>252</v>
      </c>
      <c r="C587" s="28" t="s">
        <v>253</v>
      </c>
      <c r="D587" s="29">
        <v>72.930000000000007</v>
      </c>
      <c r="E587" s="30">
        <f t="shared" si="22"/>
        <v>6053.1900000000005</v>
      </c>
      <c r="F587" s="31">
        <f t="shared" si="23"/>
        <v>6053.1900000000005</v>
      </c>
    </row>
    <row r="588" spans="1:6" ht="20.100000000000001" customHeight="1" x14ac:dyDescent="0.25">
      <c r="A588" s="27" t="s">
        <v>0</v>
      </c>
      <c r="B588" s="5" t="s">
        <v>272</v>
      </c>
      <c r="C588" s="28" t="s">
        <v>273</v>
      </c>
      <c r="D588" s="29">
        <v>86.23</v>
      </c>
      <c r="E588" s="30">
        <f t="shared" si="22"/>
        <v>7157.09</v>
      </c>
      <c r="F588" s="31">
        <f t="shared" si="23"/>
        <v>7157.09</v>
      </c>
    </row>
    <row r="589" spans="1:6" ht="20.100000000000001" customHeight="1" x14ac:dyDescent="0.25">
      <c r="A589" s="27" t="s">
        <v>1</v>
      </c>
      <c r="B589" s="5" t="s">
        <v>282</v>
      </c>
      <c r="C589" s="28" t="s">
        <v>283</v>
      </c>
      <c r="D589" s="29">
        <v>72.58</v>
      </c>
      <c r="E589" s="30">
        <f t="shared" si="22"/>
        <v>6024.1399999999994</v>
      </c>
      <c r="F589" s="31">
        <f t="shared" si="23"/>
        <v>6024.1399999999994</v>
      </c>
    </row>
    <row r="590" spans="1:6" ht="20.100000000000001" customHeight="1" x14ac:dyDescent="0.25">
      <c r="A590" s="27" t="s">
        <v>3065</v>
      </c>
      <c r="B590" s="5" t="s">
        <v>318</v>
      </c>
      <c r="C590" s="28" t="s">
        <v>319</v>
      </c>
      <c r="D590" s="29">
        <v>138.34</v>
      </c>
      <c r="E590" s="30">
        <f t="shared" si="22"/>
        <v>11482.220000000001</v>
      </c>
      <c r="F590" s="31">
        <f t="shared" si="23"/>
        <v>11482.220000000001</v>
      </c>
    </row>
    <row r="591" spans="1:6" ht="20.100000000000001" customHeight="1" x14ac:dyDescent="0.25">
      <c r="A591" s="27" t="s">
        <v>2</v>
      </c>
      <c r="B591" s="5" t="s">
        <v>378</v>
      </c>
      <c r="C591" s="28" t="s">
        <v>379</v>
      </c>
      <c r="D591" s="29">
        <v>194.92</v>
      </c>
      <c r="E591" s="30">
        <f t="shared" si="22"/>
        <v>16178.359999999999</v>
      </c>
      <c r="F591" s="31">
        <f t="shared" si="23"/>
        <v>16178.359999999999</v>
      </c>
    </row>
    <row r="592" spans="1:6" ht="20.100000000000001" customHeight="1" x14ac:dyDescent="0.25">
      <c r="A592" s="27" t="s">
        <v>3066</v>
      </c>
      <c r="B592" s="5" t="s">
        <v>382</v>
      </c>
      <c r="C592" s="28" t="s">
        <v>383</v>
      </c>
      <c r="D592" s="29">
        <v>85</v>
      </c>
      <c r="E592" s="30">
        <f t="shared" si="22"/>
        <v>7055</v>
      </c>
      <c r="F592" s="31">
        <f t="shared" si="23"/>
        <v>7055</v>
      </c>
    </row>
    <row r="593" spans="1:6" ht="20.100000000000001" customHeight="1" x14ac:dyDescent="0.25">
      <c r="A593" s="27" t="s">
        <v>3</v>
      </c>
      <c r="B593" s="5" t="s">
        <v>436</v>
      </c>
      <c r="C593" s="28" t="s">
        <v>437</v>
      </c>
      <c r="D593" s="29">
        <v>244.3</v>
      </c>
      <c r="E593" s="30">
        <f t="shared" si="22"/>
        <v>20276.900000000001</v>
      </c>
      <c r="F593" s="31">
        <f t="shared" si="23"/>
        <v>20276.900000000001</v>
      </c>
    </row>
    <row r="594" spans="1:6" ht="20.100000000000001" customHeight="1" x14ac:dyDescent="0.25">
      <c r="A594" s="27" t="s">
        <v>4</v>
      </c>
      <c r="B594" s="5" t="s">
        <v>438</v>
      </c>
      <c r="C594" s="28" t="s">
        <v>439</v>
      </c>
      <c r="D594" s="29">
        <v>90.2</v>
      </c>
      <c r="E594" s="30">
        <f t="shared" si="22"/>
        <v>7486.6</v>
      </c>
      <c r="F594" s="31">
        <f t="shared" si="23"/>
        <v>7486.6</v>
      </c>
    </row>
    <row r="595" spans="1:6" ht="20.100000000000001" customHeight="1" x14ac:dyDescent="0.25">
      <c r="A595" s="27" t="s">
        <v>3067</v>
      </c>
      <c r="B595" s="5" t="s">
        <v>474</v>
      </c>
      <c r="C595" s="28" t="s">
        <v>475</v>
      </c>
      <c r="D595" s="29">
        <v>91.09</v>
      </c>
      <c r="E595" s="30">
        <f t="shared" si="22"/>
        <v>7560.47</v>
      </c>
      <c r="F595" s="31">
        <f t="shared" si="23"/>
        <v>7560.47</v>
      </c>
    </row>
    <row r="596" spans="1:6" ht="20.100000000000001" customHeight="1" x14ac:dyDescent="0.25">
      <c r="A596" s="27" t="s">
        <v>5</v>
      </c>
      <c r="B596" s="5" t="s">
        <v>476</v>
      </c>
      <c r="C596" s="28" t="s">
        <v>477</v>
      </c>
      <c r="D596" s="29">
        <v>157.55000000000001</v>
      </c>
      <c r="E596" s="30">
        <f t="shared" si="22"/>
        <v>13076.650000000001</v>
      </c>
      <c r="F596" s="31">
        <f t="shared" si="23"/>
        <v>13076.650000000001</v>
      </c>
    </row>
    <row r="597" spans="1:6" ht="20.100000000000001" customHeight="1" x14ac:dyDescent="0.25">
      <c r="A597" s="27" t="s">
        <v>3068</v>
      </c>
      <c r="B597" s="5" t="s">
        <v>534</v>
      </c>
      <c r="C597" s="28" t="s">
        <v>535</v>
      </c>
      <c r="D597" s="29">
        <v>93.57</v>
      </c>
      <c r="E597" s="30">
        <f t="shared" si="22"/>
        <v>7766.3099999999995</v>
      </c>
      <c r="F597" s="31">
        <f t="shared" si="23"/>
        <v>7766.3099999999995</v>
      </c>
    </row>
    <row r="598" spans="1:6" ht="20.100000000000001" customHeight="1" x14ac:dyDescent="0.25">
      <c r="A598" s="27" t="s">
        <v>6</v>
      </c>
      <c r="B598" s="5" t="s">
        <v>540</v>
      </c>
      <c r="C598" s="28" t="s">
        <v>541</v>
      </c>
      <c r="D598" s="29">
        <v>115.47</v>
      </c>
      <c r="E598" s="30">
        <f t="shared" si="22"/>
        <v>9584.01</v>
      </c>
      <c r="F598" s="31">
        <f t="shared" si="23"/>
        <v>9584.01</v>
      </c>
    </row>
    <row r="599" spans="1:6" ht="20.100000000000001" customHeight="1" x14ac:dyDescent="0.25">
      <c r="A599" s="27" t="s">
        <v>3069</v>
      </c>
      <c r="B599" s="5" t="s">
        <v>572</v>
      </c>
      <c r="C599" s="28" t="s">
        <v>573</v>
      </c>
      <c r="D599" s="29">
        <v>67.010000000000005</v>
      </c>
      <c r="E599" s="30">
        <f t="shared" si="22"/>
        <v>5561.8300000000008</v>
      </c>
      <c r="F599" s="31">
        <f t="shared" si="23"/>
        <v>5561.8300000000008</v>
      </c>
    </row>
    <row r="600" spans="1:6" ht="20.100000000000001" customHeight="1" x14ac:dyDescent="0.25">
      <c r="A600" s="27" t="s">
        <v>7</v>
      </c>
      <c r="B600" s="5" t="s">
        <v>584</v>
      </c>
      <c r="C600" s="28" t="s">
        <v>585</v>
      </c>
      <c r="D600" s="29">
        <v>152.25</v>
      </c>
      <c r="E600" s="30">
        <f t="shared" si="22"/>
        <v>12636.75</v>
      </c>
      <c r="F600" s="31">
        <f t="shared" si="23"/>
        <v>12636.75</v>
      </c>
    </row>
    <row r="601" spans="1:6" ht="20.100000000000001" customHeight="1" x14ac:dyDescent="0.25">
      <c r="A601" s="27" t="s">
        <v>8</v>
      </c>
      <c r="B601" s="5" t="s">
        <v>669</v>
      </c>
      <c r="C601" s="28" t="s">
        <v>670</v>
      </c>
      <c r="D601" s="29">
        <v>61.3</v>
      </c>
      <c r="E601" s="30">
        <f t="shared" si="22"/>
        <v>5087.8999999999996</v>
      </c>
      <c r="F601" s="31">
        <f t="shared" si="23"/>
        <v>5087.8999999999996</v>
      </c>
    </row>
    <row r="602" spans="1:6" ht="20.100000000000001" customHeight="1" x14ac:dyDescent="0.25">
      <c r="A602" s="27" t="s">
        <v>9</v>
      </c>
      <c r="B602" s="5" t="s">
        <v>697</v>
      </c>
      <c r="C602" s="28" t="s">
        <v>698</v>
      </c>
      <c r="D602" s="29">
        <v>183.86</v>
      </c>
      <c r="E602" s="30">
        <f t="shared" si="22"/>
        <v>15260.380000000001</v>
      </c>
      <c r="F602" s="31">
        <f t="shared" si="23"/>
        <v>15260.380000000001</v>
      </c>
    </row>
    <row r="603" spans="1:6" ht="20.100000000000001" customHeight="1" x14ac:dyDescent="0.25">
      <c r="A603" s="27" t="s">
        <v>3070</v>
      </c>
      <c r="B603" s="5" t="s">
        <v>707</v>
      </c>
      <c r="C603" s="28" t="s">
        <v>708</v>
      </c>
      <c r="D603" s="29">
        <v>174.6</v>
      </c>
      <c r="E603" s="30">
        <f t="shared" si="22"/>
        <v>14491.8</v>
      </c>
      <c r="F603" s="31">
        <f t="shared" si="23"/>
        <v>14491.8</v>
      </c>
    </row>
    <row r="604" spans="1:6" ht="20.100000000000001" customHeight="1" x14ac:dyDescent="0.25">
      <c r="A604" s="27" t="s">
        <v>3071</v>
      </c>
      <c r="B604" s="5" t="s">
        <v>711</v>
      </c>
      <c r="C604" s="28" t="s">
        <v>712</v>
      </c>
      <c r="D604" s="29">
        <v>103.28</v>
      </c>
      <c r="E604" s="30">
        <f t="shared" si="22"/>
        <v>8572.24</v>
      </c>
      <c r="F604" s="31">
        <f t="shared" si="23"/>
        <v>8572.24</v>
      </c>
    </row>
    <row r="605" spans="1:6" ht="20.100000000000001" customHeight="1" x14ac:dyDescent="0.25">
      <c r="A605" s="27" t="s">
        <v>10</v>
      </c>
      <c r="B605" s="5" t="s">
        <v>721</v>
      </c>
      <c r="C605" s="28" t="s">
        <v>722</v>
      </c>
      <c r="D605" s="29">
        <v>48.43</v>
      </c>
      <c r="E605" s="30">
        <f t="shared" si="22"/>
        <v>4019.69</v>
      </c>
      <c r="F605" s="31">
        <f t="shared" si="23"/>
        <v>4019.69</v>
      </c>
    </row>
    <row r="606" spans="1:6" ht="20.100000000000001" customHeight="1" x14ac:dyDescent="0.25">
      <c r="A606" s="27" t="s">
        <v>3072</v>
      </c>
      <c r="B606" s="5" t="s">
        <v>729</v>
      </c>
      <c r="C606" s="28" t="s">
        <v>730</v>
      </c>
      <c r="D606" s="29">
        <v>177.03</v>
      </c>
      <c r="E606" s="30">
        <f t="shared" si="22"/>
        <v>14693.49</v>
      </c>
      <c r="F606" s="31">
        <f t="shared" si="23"/>
        <v>14693.49</v>
      </c>
    </row>
    <row r="607" spans="1:6" ht="20.100000000000001" customHeight="1" x14ac:dyDescent="0.25">
      <c r="A607" s="27" t="s">
        <v>11</v>
      </c>
      <c r="B607" s="5" t="s">
        <v>779</v>
      </c>
      <c r="C607" s="28" t="s">
        <v>780</v>
      </c>
      <c r="D607" s="29">
        <v>113.61</v>
      </c>
      <c r="E607" s="30">
        <f t="shared" si="22"/>
        <v>9429.6299999999992</v>
      </c>
      <c r="F607" s="31">
        <f t="shared" si="23"/>
        <v>9429.6299999999992</v>
      </c>
    </row>
    <row r="608" spans="1:6" ht="20.100000000000001" customHeight="1" x14ac:dyDescent="0.25">
      <c r="A608" s="27" t="s">
        <v>3073</v>
      </c>
      <c r="B608" s="5" t="s">
        <v>927</v>
      </c>
      <c r="C608" s="28" t="s">
        <v>928</v>
      </c>
      <c r="D608" s="29">
        <v>139.85</v>
      </c>
      <c r="E608" s="30">
        <f t="shared" si="22"/>
        <v>11607.55</v>
      </c>
      <c r="F608" s="31">
        <f t="shared" si="23"/>
        <v>11607.55</v>
      </c>
    </row>
    <row r="609" spans="1:6" ht="20.100000000000001" customHeight="1" x14ac:dyDescent="0.25">
      <c r="A609" s="27" t="s">
        <v>12</v>
      </c>
      <c r="B609" s="5" t="s">
        <v>1018</v>
      </c>
      <c r="C609" s="28" t="s">
        <v>1019</v>
      </c>
      <c r="D609" s="29">
        <v>78.91</v>
      </c>
      <c r="E609" s="30">
        <f t="shared" si="22"/>
        <v>6549.53</v>
      </c>
      <c r="F609" s="31">
        <f t="shared" si="23"/>
        <v>6549.53</v>
      </c>
    </row>
    <row r="610" spans="1:6" ht="20.100000000000001" customHeight="1" x14ac:dyDescent="0.25">
      <c r="A610" s="27" t="s">
        <v>3074</v>
      </c>
      <c r="B610" s="5" t="s">
        <v>1038</v>
      </c>
      <c r="C610" s="28" t="s">
        <v>1039</v>
      </c>
      <c r="D610" s="29">
        <v>79.709999999999994</v>
      </c>
      <c r="E610" s="30">
        <f t="shared" si="22"/>
        <v>6615.9299999999994</v>
      </c>
      <c r="F610" s="31">
        <f t="shared" si="23"/>
        <v>6615.9299999999994</v>
      </c>
    </row>
    <row r="611" spans="1:6" ht="20.100000000000001" customHeight="1" x14ac:dyDescent="0.25">
      <c r="A611" s="27" t="s">
        <v>3075</v>
      </c>
      <c r="B611" s="5" t="s">
        <v>1040</v>
      </c>
      <c r="C611" s="28" t="s">
        <v>1041</v>
      </c>
      <c r="D611" s="29">
        <v>94.83</v>
      </c>
      <c r="E611" s="30">
        <f t="shared" si="22"/>
        <v>7870.8899999999994</v>
      </c>
      <c r="F611" s="31">
        <f t="shared" si="23"/>
        <v>7870.8899999999994</v>
      </c>
    </row>
    <row r="612" spans="1:6" ht="20.100000000000001" customHeight="1" x14ac:dyDescent="0.25">
      <c r="A612" s="27" t="s">
        <v>3076</v>
      </c>
      <c r="B612" s="5" t="s">
        <v>1066</v>
      </c>
      <c r="C612" s="28" t="s">
        <v>1067</v>
      </c>
      <c r="D612" s="29">
        <v>166.91</v>
      </c>
      <c r="E612" s="30">
        <f t="shared" si="22"/>
        <v>13853.529999999999</v>
      </c>
      <c r="F612" s="31">
        <f t="shared" si="23"/>
        <v>13853.529999999999</v>
      </c>
    </row>
    <row r="613" spans="1:6" ht="20.100000000000001" customHeight="1" x14ac:dyDescent="0.25">
      <c r="A613" s="27" t="s">
        <v>13</v>
      </c>
      <c r="B613" s="5" t="s">
        <v>1158</v>
      </c>
      <c r="C613" s="28" t="s">
        <v>1159</v>
      </c>
      <c r="D613" s="29">
        <v>137.56</v>
      </c>
      <c r="E613" s="30">
        <f t="shared" si="22"/>
        <v>11417.48</v>
      </c>
      <c r="F613" s="31">
        <f t="shared" si="23"/>
        <v>11417.48</v>
      </c>
    </row>
    <row r="614" spans="1:6" ht="20.100000000000001" customHeight="1" x14ac:dyDescent="0.25">
      <c r="A614" s="27" t="s">
        <v>14</v>
      </c>
      <c r="B614" s="5" t="s">
        <v>1190</v>
      </c>
      <c r="C614" s="28" t="s">
        <v>1191</v>
      </c>
      <c r="D614" s="29">
        <v>45.84</v>
      </c>
      <c r="E614" s="30">
        <f t="shared" si="22"/>
        <v>3804.7200000000003</v>
      </c>
      <c r="F614" s="31">
        <f t="shared" si="23"/>
        <v>3804.7200000000003</v>
      </c>
    </row>
    <row r="615" spans="1:6" ht="20.100000000000001" customHeight="1" x14ac:dyDescent="0.25">
      <c r="A615" s="27" t="s">
        <v>15</v>
      </c>
      <c r="B615" s="5" t="s">
        <v>1236</v>
      </c>
      <c r="C615" s="28" t="s">
        <v>1237</v>
      </c>
      <c r="D615" s="29">
        <v>158.13</v>
      </c>
      <c r="E615" s="30">
        <f t="shared" si="22"/>
        <v>13124.789999999999</v>
      </c>
      <c r="F615" s="31">
        <f t="shared" si="23"/>
        <v>13124.789999999999</v>
      </c>
    </row>
    <row r="616" spans="1:6" ht="20.100000000000001" customHeight="1" x14ac:dyDescent="0.25">
      <c r="A616" s="27" t="s">
        <v>3077</v>
      </c>
      <c r="B616" s="5" t="s">
        <v>1288</v>
      </c>
      <c r="C616" s="28" t="s">
        <v>1289</v>
      </c>
      <c r="D616" s="29">
        <v>215.46</v>
      </c>
      <c r="E616" s="30">
        <f t="shared" si="22"/>
        <v>17883.18</v>
      </c>
      <c r="F616" s="31">
        <f t="shared" si="23"/>
        <v>17883.18</v>
      </c>
    </row>
    <row r="617" spans="1:6" ht="20.100000000000001" customHeight="1" x14ac:dyDescent="0.25">
      <c r="A617" s="27" t="s">
        <v>16</v>
      </c>
      <c r="B617" s="5" t="s">
        <v>1292</v>
      </c>
      <c r="C617" s="28" t="s">
        <v>1293</v>
      </c>
      <c r="D617" s="29">
        <v>50.33</v>
      </c>
      <c r="E617" s="30">
        <f t="shared" si="22"/>
        <v>4177.3899999999994</v>
      </c>
      <c r="F617" s="31">
        <f t="shared" si="23"/>
        <v>4177.3899999999994</v>
      </c>
    </row>
    <row r="618" spans="1:6" ht="20.100000000000001" customHeight="1" x14ac:dyDescent="0.25">
      <c r="A618" s="27" t="s">
        <v>17</v>
      </c>
      <c r="B618" s="5" t="s">
        <v>1332</v>
      </c>
      <c r="C618" s="28" t="s">
        <v>1333</v>
      </c>
      <c r="D618" s="29">
        <v>100.04</v>
      </c>
      <c r="E618" s="30">
        <f t="shared" si="22"/>
        <v>8303.32</v>
      </c>
      <c r="F618" s="31">
        <f t="shared" si="23"/>
        <v>8303.32</v>
      </c>
    </row>
    <row r="619" spans="1:6" ht="20.100000000000001" customHeight="1" x14ac:dyDescent="0.25">
      <c r="A619" s="27" t="s">
        <v>18</v>
      </c>
      <c r="B619" s="5" t="s">
        <v>1338</v>
      </c>
      <c r="C619" s="28" t="s">
        <v>1339</v>
      </c>
      <c r="D619" s="29">
        <v>240.25</v>
      </c>
      <c r="E619" s="30">
        <f t="shared" si="22"/>
        <v>19940.75</v>
      </c>
      <c r="F619" s="31">
        <f t="shared" si="23"/>
        <v>19940.75</v>
      </c>
    </row>
    <row r="620" spans="1:6" ht="20.100000000000001" customHeight="1" x14ac:dyDescent="0.25">
      <c r="A620" s="27" t="s">
        <v>3078</v>
      </c>
      <c r="B620" s="5" t="s">
        <v>1386</v>
      </c>
      <c r="C620" s="28" t="s">
        <v>1387</v>
      </c>
      <c r="D620" s="29">
        <v>128.72</v>
      </c>
      <c r="E620" s="30">
        <f t="shared" ref="E620:E684" si="24">$H$3*D620</f>
        <v>10683.76</v>
      </c>
      <c r="F620" s="31">
        <f t="shared" ref="F620:F684" si="25">E620-(E620/100*$H$2)</f>
        <v>10683.76</v>
      </c>
    </row>
    <row r="621" spans="1:6" ht="20.100000000000001" customHeight="1" x14ac:dyDescent="0.25">
      <c r="A621" s="27" t="s">
        <v>19</v>
      </c>
      <c r="B621" s="5" t="s">
        <v>1554</v>
      </c>
      <c r="C621" s="28" t="s">
        <v>1555</v>
      </c>
      <c r="D621" s="29">
        <v>117.08</v>
      </c>
      <c r="E621" s="30">
        <f t="shared" si="24"/>
        <v>9717.64</v>
      </c>
      <c r="F621" s="31">
        <f t="shared" si="25"/>
        <v>9717.64</v>
      </c>
    </row>
    <row r="622" spans="1:6" ht="20.100000000000001" customHeight="1" x14ac:dyDescent="0.25">
      <c r="A622" s="27" t="s">
        <v>20</v>
      </c>
      <c r="B622" s="5" t="s">
        <v>1558</v>
      </c>
      <c r="C622" s="28" t="s">
        <v>1559</v>
      </c>
      <c r="D622" s="29">
        <v>49.57</v>
      </c>
      <c r="E622" s="30">
        <f t="shared" si="24"/>
        <v>4114.3100000000004</v>
      </c>
      <c r="F622" s="31">
        <f t="shared" si="25"/>
        <v>4114.3100000000004</v>
      </c>
    </row>
    <row r="623" spans="1:6" ht="20.100000000000001" customHeight="1" x14ac:dyDescent="0.25">
      <c r="A623" s="27" t="s">
        <v>21</v>
      </c>
      <c r="B623" s="5" t="s">
        <v>1576</v>
      </c>
      <c r="C623" s="28" t="s">
        <v>1577</v>
      </c>
      <c r="D623" s="29">
        <v>60.62</v>
      </c>
      <c r="E623" s="30">
        <f t="shared" si="24"/>
        <v>5031.46</v>
      </c>
      <c r="F623" s="31">
        <f t="shared" si="25"/>
        <v>5031.46</v>
      </c>
    </row>
    <row r="624" spans="1:6" ht="20.100000000000001" customHeight="1" x14ac:dyDescent="0.25">
      <c r="A624" s="27" t="s">
        <v>3079</v>
      </c>
      <c r="B624" s="5" t="s">
        <v>1594</v>
      </c>
      <c r="C624" s="28" t="s">
        <v>1595</v>
      </c>
      <c r="D624" s="29">
        <v>105.96</v>
      </c>
      <c r="E624" s="30">
        <f t="shared" si="24"/>
        <v>8794.68</v>
      </c>
      <c r="F624" s="31">
        <f t="shared" si="25"/>
        <v>8794.68</v>
      </c>
    </row>
    <row r="625" spans="1:6" ht="20.100000000000001" customHeight="1" x14ac:dyDescent="0.25">
      <c r="A625" s="27" t="s">
        <v>22</v>
      </c>
      <c r="B625" s="5" t="s">
        <v>1596</v>
      </c>
      <c r="C625" s="28" t="s">
        <v>1597</v>
      </c>
      <c r="D625" s="29">
        <v>119.11</v>
      </c>
      <c r="E625" s="30">
        <f t="shared" si="24"/>
        <v>9886.1299999999992</v>
      </c>
      <c r="F625" s="31">
        <f t="shared" si="25"/>
        <v>9886.1299999999992</v>
      </c>
    </row>
    <row r="626" spans="1:6" ht="20.100000000000001" customHeight="1" x14ac:dyDescent="0.25">
      <c r="A626" s="27" t="s">
        <v>23</v>
      </c>
      <c r="B626" s="5" t="s">
        <v>1608</v>
      </c>
      <c r="C626" s="28" t="s">
        <v>1609</v>
      </c>
      <c r="D626" s="29">
        <v>154.27000000000001</v>
      </c>
      <c r="E626" s="30">
        <f t="shared" si="24"/>
        <v>12804.410000000002</v>
      </c>
      <c r="F626" s="31">
        <f t="shared" si="25"/>
        <v>12804.410000000002</v>
      </c>
    </row>
    <row r="627" spans="1:6" ht="20.100000000000001" customHeight="1" x14ac:dyDescent="0.25">
      <c r="A627" s="27" t="s">
        <v>3080</v>
      </c>
      <c r="B627" s="5" t="s">
        <v>1622</v>
      </c>
      <c r="C627" s="28" t="s">
        <v>1623</v>
      </c>
      <c r="D627" s="29">
        <v>56.9</v>
      </c>
      <c r="E627" s="30">
        <f t="shared" si="24"/>
        <v>4722.7</v>
      </c>
      <c r="F627" s="31">
        <f t="shared" si="25"/>
        <v>4722.7</v>
      </c>
    </row>
    <row r="628" spans="1:6" ht="20.100000000000001" customHeight="1" x14ac:dyDescent="0.25">
      <c r="A628" s="27" t="s">
        <v>3081</v>
      </c>
      <c r="B628" s="5" t="s">
        <v>1642</v>
      </c>
      <c r="C628" s="28" t="s">
        <v>1643</v>
      </c>
      <c r="D628" s="29">
        <v>86.49</v>
      </c>
      <c r="E628" s="30">
        <f t="shared" si="24"/>
        <v>7178.6699999999992</v>
      </c>
      <c r="F628" s="31">
        <f t="shared" si="25"/>
        <v>7178.6699999999992</v>
      </c>
    </row>
    <row r="629" spans="1:6" ht="20.100000000000001" customHeight="1" x14ac:dyDescent="0.25">
      <c r="A629" s="27" t="s">
        <v>24</v>
      </c>
      <c r="B629" s="5" t="s">
        <v>1698</v>
      </c>
      <c r="C629" s="28" t="s">
        <v>1699</v>
      </c>
      <c r="D629" s="29">
        <v>44.76</v>
      </c>
      <c r="E629" s="30">
        <f t="shared" si="24"/>
        <v>3715.08</v>
      </c>
      <c r="F629" s="31">
        <f t="shared" si="25"/>
        <v>3715.08</v>
      </c>
    </row>
    <row r="630" spans="1:6" ht="20.100000000000001" customHeight="1" x14ac:dyDescent="0.25">
      <c r="A630" s="27" t="s">
        <v>25</v>
      </c>
      <c r="B630" s="5" t="s">
        <v>1710</v>
      </c>
      <c r="C630" s="28" t="s">
        <v>1711</v>
      </c>
      <c r="D630" s="29">
        <v>66.709999999999994</v>
      </c>
      <c r="E630" s="30">
        <f t="shared" si="24"/>
        <v>5536.9299999999994</v>
      </c>
      <c r="F630" s="31">
        <f t="shared" si="25"/>
        <v>5536.9299999999994</v>
      </c>
    </row>
    <row r="631" spans="1:6" ht="20.100000000000001" customHeight="1" x14ac:dyDescent="0.25">
      <c r="A631" s="27" t="s">
        <v>3082</v>
      </c>
      <c r="B631" s="5" t="s">
        <v>1726</v>
      </c>
      <c r="C631" s="28" t="s">
        <v>1727</v>
      </c>
      <c r="D631" s="29">
        <v>78.91</v>
      </c>
      <c r="E631" s="30">
        <f t="shared" si="24"/>
        <v>6549.53</v>
      </c>
      <c r="F631" s="31">
        <f t="shared" si="25"/>
        <v>6549.53</v>
      </c>
    </row>
    <row r="632" spans="1:6" ht="20.100000000000001" customHeight="1" x14ac:dyDescent="0.25">
      <c r="A632" s="27" t="s">
        <v>26</v>
      </c>
      <c r="B632" s="5" t="s">
        <v>1762</v>
      </c>
      <c r="C632" s="28" t="s">
        <v>1763</v>
      </c>
      <c r="D632" s="29">
        <v>100.91</v>
      </c>
      <c r="E632" s="30">
        <f t="shared" si="24"/>
        <v>8375.5299999999988</v>
      </c>
      <c r="F632" s="31">
        <f t="shared" si="25"/>
        <v>8375.5299999999988</v>
      </c>
    </row>
    <row r="633" spans="1:6" ht="20.100000000000001" customHeight="1" x14ac:dyDescent="0.25">
      <c r="A633" s="27" t="s">
        <v>3083</v>
      </c>
      <c r="B633" s="5" t="s">
        <v>1784</v>
      </c>
      <c r="C633" s="28" t="s">
        <v>1785</v>
      </c>
      <c r="D633" s="29">
        <v>80.569999999999993</v>
      </c>
      <c r="E633" s="30">
        <f t="shared" si="24"/>
        <v>6687.3099999999995</v>
      </c>
      <c r="F633" s="31">
        <f t="shared" si="25"/>
        <v>6687.3099999999995</v>
      </c>
    </row>
    <row r="634" spans="1:6" ht="20.100000000000001" customHeight="1" x14ac:dyDescent="0.25">
      <c r="A634" s="27" t="s">
        <v>27</v>
      </c>
      <c r="B634" s="5" t="s">
        <v>1804</v>
      </c>
      <c r="C634" s="28" t="s">
        <v>1805</v>
      </c>
      <c r="D634" s="29">
        <v>61.44</v>
      </c>
      <c r="E634" s="30">
        <f t="shared" si="24"/>
        <v>5099.5199999999995</v>
      </c>
      <c r="F634" s="31">
        <f t="shared" si="25"/>
        <v>5099.5199999999995</v>
      </c>
    </row>
    <row r="635" spans="1:6" ht="20.100000000000001" customHeight="1" x14ac:dyDescent="0.25">
      <c r="A635" s="27" t="s">
        <v>3084</v>
      </c>
      <c r="B635" s="5" t="s">
        <v>1806</v>
      </c>
      <c r="C635" s="28" t="s">
        <v>1807</v>
      </c>
      <c r="D635" s="29">
        <v>127.65</v>
      </c>
      <c r="E635" s="30">
        <f t="shared" si="24"/>
        <v>10594.95</v>
      </c>
      <c r="F635" s="31">
        <f t="shared" si="25"/>
        <v>10594.95</v>
      </c>
    </row>
    <row r="636" spans="1:6" ht="20.100000000000001" customHeight="1" x14ac:dyDescent="0.25">
      <c r="A636" s="27" t="s">
        <v>28</v>
      </c>
      <c r="B636" s="5" t="s">
        <v>1846</v>
      </c>
      <c r="C636" s="28" t="s">
        <v>1847</v>
      </c>
      <c r="D636" s="29">
        <v>188.91</v>
      </c>
      <c r="E636" s="30">
        <f t="shared" si="24"/>
        <v>15679.529999999999</v>
      </c>
      <c r="F636" s="31">
        <f t="shared" si="25"/>
        <v>15679.529999999999</v>
      </c>
    </row>
    <row r="637" spans="1:6" ht="20.100000000000001" customHeight="1" x14ac:dyDescent="0.25">
      <c r="A637" s="27" t="s">
        <v>3085</v>
      </c>
      <c r="B637" s="5" t="s">
        <v>1876</v>
      </c>
      <c r="C637" s="28" t="s">
        <v>1877</v>
      </c>
      <c r="D637" s="29">
        <v>71.58</v>
      </c>
      <c r="E637" s="30">
        <f t="shared" si="24"/>
        <v>5941.1399999999994</v>
      </c>
      <c r="F637" s="31">
        <f t="shared" si="25"/>
        <v>5941.1399999999994</v>
      </c>
    </row>
    <row r="638" spans="1:6" ht="20.100000000000001" customHeight="1" x14ac:dyDescent="0.25">
      <c r="A638" s="27" t="s">
        <v>29</v>
      </c>
      <c r="B638" s="5" t="s">
        <v>1878</v>
      </c>
      <c r="C638" s="28" t="s">
        <v>1879</v>
      </c>
      <c r="D638" s="29">
        <v>140.71</v>
      </c>
      <c r="E638" s="30">
        <f t="shared" si="24"/>
        <v>11678.93</v>
      </c>
      <c r="F638" s="31">
        <f t="shared" si="25"/>
        <v>11678.93</v>
      </c>
    </row>
    <row r="639" spans="1:6" ht="20.100000000000001" customHeight="1" x14ac:dyDescent="0.25">
      <c r="A639" s="27" t="s">
        <v>3086</v>
      </c>
      <c r="B639" s="5" t="s">
        <v>1946</v>
      </c>
      <c r="C639" s="28" t="s">
        <v>1947</v>
      </c>
      <c r="D639" s="29">
        <v>196.24</v>
      </c>
      <c r="E639" s="30">
        <f t="shared" si="24"/>
        <v>16287.92</v>
      </c>
      <c r="F639" s="31">
        <f t="shared" si="25"/>
        <v>16287.92</v>
      </c>
    </row>
    <row r="640" spans="1:6" ht="20.100000000000001" customHeight="1" x14ac:dyDescent="0.25">
      <c r="A640" s="27" t="s">
        <v>30</v>
      </c>
      <c r="B640" s="5" t="s">
        <v>1948</v>
      </c>
      <c r="C640" s="28" t="s">
        <v>1949</v>
      </c>
      <c r="D640" s="29">
        <v>122.91</v>
      </c>
      <c r="E640" s="30">
        <f t="shared" si="24"/>
        <v>10201.529999999999</v>
      </c>
      <c r="F640" s="31">
        <f t="shared" si="25"/>
        <v>10201.529999999999</v>
      </c>
    </row>
    <row r="641" spans="1:6" ht="20.100000000000001" customHeight="1" x14ac:dyDescent="0.25">
      <c r="A641" s="27" t="s">
        <v>3087</v>
      </c>
      <c r="B641" s="5" t="s">
        <v>2106</v>
      </c>
      <c r="C641" s="28" t="s">
        <v>2107</v>
      </c>
      <c r="D641" s="29">
        <v>161.6</v>
      </c>
      <c r="E641" s="30">
        <f t="shared" si="24"/>
        <v>13412.8</v>
      </c>
      <c r="F641" s="31">
        <f t="shared" si="25"/>
        <v>13412.8</v>
      </c>
    </row>
    <row r="642" spans="1:6" ht="20.100000000000001" customHeight="1" x14ac:dyDescent="0.25">
      <c r="A642" s="27" t="s">
        <v>31</v>
      </c>
      <c r="B642" s="5" t="s">
        <v>2160</v>
      </c>
      <c r="C642" s="28" t="s">
        <v>2161</v>
      </c>
      <c r="D642" s="29">
        <v>55.89</v>
      </c>
      <c r="E642" s="30">
        <f t="shared" si="24"/>
        <v>4638.87</v>
      </c>
      <c r="F642" s="31">
        <f t="shared" si="25"/>
        <v>4638.87</v>
      </c>
    </row>
    <row r="643" spans="1:6" ht="20.100000000000001" customHeight="1" x14ac:dyDescent="0.25">
      <c r="A643" s="27" t="s">
        <v>32</v>
      </c>
      <c r="B643" s="5" t="s">
        <v>2204</v>
      </c>
      <c r="C643" s="28" t="s">
        <v>2205</v>
      </c>
      <c r="D643" s="29">
        <v>127.16</v>
      </c>
      <c r="E643" s="30">
        <f t="shared" si="24"/>
        <v>10554.279999999999</v>
      </c>
      <c r="F643" s="31">
        <f t="shared" si="25"/>
        <v>10554.279999999999</v>
      </c>
    </row>
    <row r="644" spans="1:6" ht="20.100000000000001" customHeight="1" x14ac:dyDescent="0.25">
      <c r="A644" s="27" t="s">
        <v>3088</v>
      </c>
      <c r="B644" s="5" t="s">
        <v>2272</v>
      </c>
      <c r="C644" s="28" t="s">
        <v>2273</v>
      </c>
      <c r="D644" s="29">
        <v>52.6</v>
      </c>
      <c r="E644" s="30">
        <f t="shared" si="24"/>
        <v>4365.8</v>
      </c>
      <c r="F644" s="31">
        <f t="shared" si="25"/>
        <v>4365.8</v>
      </c>
    </row>
    <row r="645" spans="1:6" ht="20.100000000000001" customHeight="1" x14ac:dyDescent="0.25">
      <c r="A645" s="27" t="s">
        <v>3089</v>
      </c>
      <c r="B645" s="5" t="s">
        <v>2305</v>
      </c>
      <c r="C645" s="28" t="s">
        <v>2306</v>
      </c>
      <c r="D645" s="29">
        <v>109.47</v>
      </c>
      <c r="E645" s="30">
        <f t="shared" si="24"/>
        <v>9086.01</v>
      </c>
      <c r="F645" s="31">
        <f t="shared" si="25"/>
        <v>9086.01</v>
      </c>
    </row>
    <row r="646" spans="1:6" ht="20.100000000000001" customHeight="1" x14ac:dyDescent="0.25">
      <c r="A646" s="27" t="s">
        <v>33</v>
      </c>
      <c r="B646" s="5" t="s">
        <v>2315</v>
      </c>
      <c r="C646" s="28" t="s">
        <v>2316</v>
      </c>
      <c r="D646" s="29">
        <v>128.21</v>
      </c>
      <c r="E646" s="30">
        <f t="shared" si="24"/>
        <v>10641.43</v>
      </c>
      <c r="F646" s="31">
        <f t="shared" si="25"/>
        <v>10641.43</v>
      </c>
    </row>
    <row r="647" spans="1:6" ht="20.100000000000001" customHeight="1" x14ac:dyDescent="0.25">
      <c r="A647" s="27" t="s">
        <v>34</v>
      </c>
      <c r="B647" s="5" t="s">
        <v>2330</v>
      </c>
      <c r="C647" s="28" t="s">
        <v>2331</v>
      </c>
      <c r="D647" s="29">
        <v>99.85</v>
      </c>
      <c r="E647" s="30">
        <f t="shared" si="24"/>
        <v>8287.5499999999993</v>
      </c>
      <c r="F647" s="31">
        <f t="shared" si="25"/>
        <v>8287.5499999999993</v>
      </c>
    </row>
    <row r="648" spans="1:6" ht="20.100000000000001" customHeight="1" x14ac:dyDescent="0.25">
      <c r="A648" s="27" t="s">
        <v>35</v>
      </c>
      <c r="B648" s="5" t="s">
        <v>2334</v>
      </c>
      <c r="C648" s="28" t="s">
        <v>2335</v>
      </c>
      <c r="D648" s="29">
        <v>78.14</v>
      </c>
      <c r="E648" s="30">
        <f t="shared" si="24"/>
        <v>6485.62</v>
      </c>
      <c r="F648" s="31">
        <f t="shared" si="25"/>
        <v>6485.62</v>
      </c>
    </row>
    <row r="649" spans="1:6" ht="20.100000000000001" customHeight="1" x14ac:dyDescent="0.25">
      <c r="A649" s="27" t="s">
        <v>3090</v>
      </c>
      <c r="B649" s="5" t="s">
        <v>2364</v>
      </c>
      <c r="C649" s="28" t="s">
        <v>2365</v>
      </c>
      <c r="D649" s="29">
        <v>93.26</v>
      </c>
      <c r="E649" s="30">
        <f t="shared" si="24"/>
        <v>7740.5800000000008</v>
      </c>
      <c r="F649" s="31">
        <f t="shared" si="25"/>
        <v>7740.5800000000008</v>
      </c>
    </row>
    <row r="650" spans="1:6" ht="20.100000000000001" customHeight="1" x14ac:dyDescent="0.25">
      <c r="A650" s="27" t="s">
        <v>36</v>
      </c>
      <c r="B650" s="5" t="s">
        <v>2446</v>
      </c>
      <c r="C650" s="28" t="s">
        <v>2447</v>
      </c>
      <c r="D650" s="29">
        <v>85</v>
      </c>
      <c r="E650" s="30">
        <f t="shared" si="24"/>
        <v>7055</v>
      </c>
      <c r="F650" s="31">
        <f t="shared" si="25"/>
        <v>7055</v>
      </c>
    </row>
    <row r="651" spans="1:6" ht="20.100000000000001" customHeight="1" x14ac:dyDescent="0.25">
      <c r="A651" s="27" t="s">
        <v>3091</v>
      </c>
      <c r="B651" s="5" t="s">
        <v>2462</v>
      </c>
      <c r="C651" s="28" t="s">
        <v>2463</v>
      </c>
      <c r="D651" s="29">
        <v>108.23</v>
      </c>
      <c r="E651" s="30">
        <f t="shared" si="24"/>
        <v>8983.09</v>
      </c>
      <c r="F651" s="31">
        <f t="shared" si="25"/>
        <v>8983.09</v>
      </c>
    </row>
    <row r="652" spans="1:6" ht="20.100000000000001" customHeight="1" x14ac:dyDescent="0.25">
      <c r="A652" s="27" t="s">
        <v>3092</v>
      </c>
      <c r="B652" s="5" t="s">
        <v>2598</v>
      </c>
      <c r="C652" s="28" t="s">
        <v>2599</v>
      </c>
      <c r="D652" s="29">
        <v>222.04</v>
      </c>
      <c r="E652" s="30">
        <f t="shared" si="24"/>
        <v>18429.32</v>
      </c>
      <c r="F652" s="31">
        <f t="shared" si="25"/>
        <v>18429.32</v>
      </c>
    </row>
    <row r="653" spans="1:6" ht="20.100000000000001" customHeight="1" x14ac:dyDescent="0.25">
      <c r="A653" s="27" t="s">
        <v>37</v>
      </c>
      <c r="B653" s="5" t="s">
        <v>2694</v>
      </c>
      <c r="C653" s="28" t="s">
        <v>2695</v>
      </c>
      <c r="D653" s="29">
        <v>64.239999999999995</v>
      </c>
      <c r="E653" s="30">
        <f t="shared" si="24"/>
        <v>5331.9199999999992</v>
      </c>
      <c r="F653" s="31">
        <f t="shared" si="25"/>
        <v>5331.9199999999992</v>
      </c>
    </row>
    <row r="654" spans="1:6" ht="20.100000000000001" customHeight="1" x14ac:dyDescent="0.25">
      <c r="A654" s="27" t="s">
        <v>38</v>
      </c>
      <c r="B654" s="5" t="s">
        <v>2818</v>
      </c>
      <c r="C654" s="28" t="s">
        <v>2819</v>
      </c>
      <c r="D654" s="29">
        <v>70.95</v>
      </c>
      <c r="E654" s="30">
        <f t="shared" si="24"/>
        <v>5888.85</v>
      </c>
      <c r="F654" s="31">
        <f t="shared" si="25"/>
        <v>5888.85</v>
      </c>
    </row>
    <row r="655" spans="1:6" ht="20.100000000000001" customHeight="1" x14ac:dyDescent="0.25">
      <c r="A655" s="27" t="s">
        <v>39</v>
      </c>
      <c r="B655" s="5" t="s">
        <v>2826</v>
      </c>
      <c r="C655" s="28" t="s">
        <v>2827</v>
      </c>
      <c r="D655" s="29">
        <v>59.38</v>
      </c>
      <c r="E655" s="30">
        <f t="shared" si="24"/>
        <v>4928.54</v>
      </c>
      <c r="F655" s="31">
        <f t="shared" si="25"/>
        <v>4928.54</v>
      </c>
    </row>
    <row r="656" spans="1:6" ht="20.100000000000001" customHeight="1" x14ac:dyDescent="0.25">
      <c r="A656" s="27" t="s">
        <v>3093</v>
      </c>
      <c r="B656" s="5" t="s">
        <v>2832</v>
      </c>
      <c r="C656" s="28" t="s">
        <v>2833</v>
      </c>
      <c r="D656" s="29">
        <v>200.81</v>
      </c>
      <c r="E656" s="30">
        <f t="shared" si="24"/>
        <v>16667.23</v>
      </c>
      <c r="F656" s="31">
        <f t="shared" si="25"/>
        <v>16667.23</v>
      </c>
    </row>
    <row r="657" spans="1:6" ht="20.100000000000001" customHeight="1" x14ac:dyDescent="0.25">
      <c r="A657" s="27" t="s">
        <v>3094</v>
      </c>
      <c r="B657" s="5" t="s">
        <v>2834</v>
      </c>
      <c r="C657" s="28" t="s">
        <v>2835</v>
      </c>
      <c r="D657" s="29">
        <v>144.9</v>
      </c>
      <c r="E657" s="30">
        <f t="shared" si="24"/>
        <v>12026.7</v>
      </c>
      <c r="F657" s="31">
        <f t="shared" si="25"/>
        <v>12026.7</v>
      </c>
    </row>
    <row r="658" spans="1:6" ht="20.100000000000001" customHeight="1" x14ac:dyDescent="0.25">
      <c r="A658" s="27" t="s">
        <v>40</v>
      </c>
      <c r="B658" s="5" t="s">
        <v>2836</v>
      </c>
      <c r="C658" s="28" t="s">
        <v>2837</v>
      </c>
      <c r="D658" s="29">
        <v>54.52</v>
      </c>
      <c r="E658" s="30">
        <f t="shared" si="24"/>
        <v>4525.16</v>
      </c>
      <c r="F658" s="31">
        <f t="shared" si="25"/>
        <v>4525.16</v>
      </c>
    </row>
    <row r="659" spans="1:6" ht="20.100000000000001" customHeight="1" x14ac:dyDescent="0.25">
      <c r="A659" s="27" t="s">
        <v>41</v>
      </c>
      <c r="B659" s="5" t="s">
        <v>2846</v>
      </c>
      <c r="C659" s="28" t="s">
        <v>2847</v>
      </c>
      <c r="D659" s="29">
        <v>66.16</v>
      </c>
      <c r="E659" s="30">
        <f t="shared" si="24"/>
        <v>5491.28</v>
      </c>
      <c r="F659" s="31">
        <f t="shared" si="25"/>
        <v>5491.28</v>
      </c>
    </row>
    <row r="660" spans="1:6" ht="20.100000000000001" customHeight="1" x14ac:dyDescent="0.25">
      <c r="A660" s="27" t="s">
        <v>3095</v>
      </c>
      <c r="B660" s="5" t="s">
        <v>2904</v>
      </c>
      <c r="C660" s="28" t="s">
        <v>2905</v>
      </c>
      <c r="D660" s="29" t="s">
        <v>3113</v>
      </c>
      <c r="E660" s="30" t="e">
        <f t="shared" si="24"/>
        <v>#VALUE!</v>
      </c>
      <c r="F660" s="31" t="e">
        <f t="shared" si="25"/>
        <v>#VALUE!</v>
      </c>
    </row>
    <row r="661" spans="1:6" ht="20.100000000000001" customHeight="1" x14ac:dyDescent="0.25">
      <c r="A661" s="27" t="s">
        <v>3096</v>
      </c>
      <c r="B661" s="5" t="s">
        <v>3003</v>
      </c>
      <c r="C661" s="28" t="s">
        <v>3004</v>
      </c>
      <c r="D661" s="29">
        <v>42.33</v>
      </c>
      <c r="E661" s="30">
        <f t="shared" si="24"/>
        <v>3513.39</v>
      </c>
      <c r="F661" s="31">
        <f t="shared" si="25"/>
        <v>3513.39</v>
      </c>
    </row>
    <row r="662" spans="1:6" ht="20.100000000000001" customHeight="1" x14ac:dyDescent="0.25">
      <c r="A662" s="27" t="s">
        <v>3097</v>
      </c>
      <c r="B662" s="5" t="s">
        <v>3043</v>
      </c>
      <c r="C662" s="28" t="s">
        <v>3044</v>
      </c>
      <c r="D662" s="29">
        <v>273.37</v>
      </c>
      <c r="E662" s="30">
        <f t="shared" si="24"/>
        <v>22689.71</v>
      </c>
      <c r="F662" s="31">
        <f t="shared" si="25"/>
        <v>22689.71</v>
      </c>
    </row>
    <row r="663" spans="1:6" ht="20.100000000000001" customHeight="1" x14ac:dyDescent="0.25">
      <c r="A663" s="52" t="s">
        <v>3110</v>
      </c>
      <c r="B663" s="52"/>
      <c r="C663" s="52"/>
      <c r="D663" s="52"/>
      <c r="E663" s="52"/>
      <c r="F663" s="53"/>
    </row>
    <row r="664" spans="1:6" ht="20.100000000000001" customHeight="1" x14ac:dyDescent="0.25">
      <c r="A664" s="27" t="s">
        <v>55</v>
      </c>
      <c r="B664" s="5" t="s">
        <v>128</v>
      </c>
      <c r="C664" s="28" t="s">
        <v>129</v>
      </c>
      <c r="D664" s="29">
        <v>331.54</v>
      </c>
      <c r="E664" s="30">
        <f t="shared" si="24"/>
        <v>27517.820000000003</v>
      </c>
      <c r="F664" s="31">
        <f t="shared" si="25"/>
        <v>27517.820000000003</v>
      </c>
    </row>
    <row r="665" spans="1:6" ht="20.100000000000001" customHeight="1" x14ac:dyDescent="0.25">
      <c r="A665" s="27" t="s">
        <v>3061</v>
      </c>
      <c r="B665" s="5" t="s">
        <v>156</v>
      </c>
      <c r="C665" s="28" t="s">
        <v>157</v>
      </c>
      <c r="D665" s="29">
        <v>79.150000000000006</v>
      </c>
      <c r="E665" s="30">
        <f t="shared" si="24"/>
        <v>6569.4500000000007</v>
      </c>
      <c r="F665" s="31">
        <f t="shared" si="25"/>
        <v>6569.4500000000007</v>
      </c>
    </row>
    <row r="666" spans="1:6" ht="20.100000000000001" customHeight="1" x14ac:dyDescent="0.25">
      <c r="A666" s="27" t="s">
        <v>3062</v>
      </c>
      <c r="B666" s="5" t="s">
        <v>170</v>
      </c>
      <c r="C666" s="28" t="s">
        <v>171</v>
      </c>
      <c r="D666" s="29">
        <v>119.37</v>
      </c>
      <c r="E666" s="30">
        <f t="shared" si="24"/>
        <v>9907.7100000000009</v>
      </c>
      <c r="F666" s="31">
        <f t="shared" si="25"/>
        <v>9907.7100000000009</v>
      </c>
    </row>
    <row r="667" spans="1:6" ht="20.100000000000001" customHeight="1" x14ac:dyDescent="0.25">
      <c r="A667" s="27" t="s">
        <v>3063</v>
      </c>
      <c r="B667" s="5" t="s">
        <v>186</v>
      </c>
      <c r="C667" s="28" t="s">
        <v>187</v>
      </c>
      <c r="D667" s="29">
        <v>170.95</v>
      </c>
      <c r="E667" s="30">
        <f t="shared" si="24"/>
        <v>14188.849999999999</v>
      </c>
      <c r="F667" s="31">
        <f t="shared" si="25"/>
        <v>14188.849999999999</v>
      </c>
    </row>
    <row r="668" spans="1:6" ht="20.100000000000001" customHeight="1" x14ac:dyDescent="0.25">
      <c r="A668" s="27" t="s">
        <v>3064</v>
      </c>
      <c r="B668" s="5" t="s">
        <v>236</v>
      </c>
      <c r="C668" s="28" t="s">
        <v>237</v>
      </c>
      <c r="D668" s="29">
        <v>174.75</v>
      </c>
      <c r="E668" s="30">
        <f t="shared" si="24"/>
        <v>14504.25</v>
      </c>
      <c r="F668" s="31">
        <f t="shared" si="25"/>
        <v>14504.25</v>
      </c>
    </row>
    <row r="669" spans="1:6" ht="20.100000000000001" customHeight="1" x14ac:dyDescent="0.25">
      <c r="A669" s="27" t="s">
        <v>0</v>
      </c>
      <c r="B669" s="5" t="s">
        <v>348</v>
      </c>
      <c r="C669" s="28" t="s">
        <v>349</v>
      </c>
      <c r="D669" s="29">
        <v>71.819999999999993</v>
      </c>
      <c r="E669" s="30">
        <f t="shared" si="24"/>
        <v>5961.0599999999995</v>
      </c>
      <c r="F669" s="31">
        <f t="shared" si="25"/>
        <v>5961.0599999999995</v>
      </c>
    </row>
    <row r="670" spans="1:6" ht="20.100000000000001" customHeight="1" x14ac:dyDescent="0.25">
      <c r="A670" s="27" t="s">
        <v>1</v>
      </c>
      <c r="B670" s="5" t="s">
        <v>362</v>
      </c>
      <c r="C670" s="28" t="s">
        <v>363</v>
      </c>
      <c r="D670" s="29">
        <v>162.86000000000001</v>
      </c>
      <c r="E670" s="30">
        <f t="shared" si="24"/>
        <v>13517.380000000001</v>
      </c>
      <c r="F670" s="31">
        <f t="shared" si="25"/>
        <v>13517.380000000001</v>
      </c>
    </row>
    <row r="671" spans="1:6" ht="20.100000000000001" customHeight="1" x14ac:dyDescent="0.25">
      <c r="A671" s="27" t="s">
        <v>3065</v>
      </c>
      <c r="B671" s="5" t="s">
        <v>364</v>
      </c>
      <c r="C671" s="28" t="s">
        <v>365</v>
      </c>
      <c r="D671" s="29">
        <v>101.67</v>
      </c>
      <c r="E671" s="30">
        <f t="shared" si="24"/>
        <v>8438.61</v>
      </c>
      <c r="F671" s="31">
        <f t="shared" si="25"/>
        <v>8438.61</v>
      </c>
    </row>
    <row r="672" spans="1:6" ht="20.100000000000001" customHeight="1" x14ac:dyDescent="0.25">
      <c r="A672" s="27" t="s">
        <v>2</v>
      </c>
      <c r="B672" s="5" t="s">
        <v>388</v>
      </c>
      <c r="C672" s="28" t="s">
        <v>389</v>
      </c>
      <c r="D672" s="29">
        <v>145.41</v>
      </c>
      <c r="E672" s="30">
        <f t="shared" si="24"/>
        <v>12069.029999999999</v>
      </c>
      <c r="F672" s="31">
        <f t="shared" si="25"/>
        <v>12069.029999999999</v>
      </c>
    </row>
    <row r="673" spans="1:6" ht="20.100000000000001" customHeight="1" x14ac:dyDescent="0.25">
      <c r="A673" s="27" t="s">
        <v>3066</v>
      </c>
      <c r="B673" s="5" t="s">
        <v>426</v>
      </c>
      <c r="C673" s="28" t="s">
        <v>427</v>
      </c>
      <c r="D673" s="29">
        <v>193.96</v>
      </c>
      <c r="E673" s="30">
        <f t="shared" si="24"/>
        <v>16098.68</v>
      </c>
      <c r="F673" s="31">
        <f t="shared" si="25"/>
        <v>16098.68</v>
      </c>
    </row>
    <row r="674" spans="1:6" ht="20.100000000000001" customHeight="1" x14ac:dyDescent="0.25">
      <c r="A674" s="27" t="s">
        <v>3</v>
      </c>
      <c r="B674" s="5" t="s">
        <v>488</v>
      </c>
      <c r="C674" s="28" t="s">
        <v>489</v>
      </c>
      <c r="D674" s="29">
        <v>124.92</v>
      </c>
      <c r="E674" s="30">
        <f t="shared" si="24"/>
        <v>10368.36</v>
      </c>
      <c r="F674" s="31">
        <f t="shared" si="25"/>
        <v>10368.36</v>
      </c>
    </row>
    <row r="675" spans="1:6" ht="20.100000000000001" customHeight="1" x14ac:dyDescent="0.25">
      <c r="A675" s="27" t="s">
        <v>4</v>
      </c>
      <c r="B675" s="5" t="s">
        <v>512</v>
      </c>
      <c r="C675" s="28" t="s">
        <v>513</v>
      </c>
      <c r="D675" s="29">
        <v>76.95</v>
      </c>
      <c r="E675" s="30">
        <f t="shared" si="24"/>
        <v>6386.85</v>
      </c>
      <c r="F675" s="31">
        <f t="shared" si="25"/>
        <v>6386.85</v>
      </c>
    </row>
    <row r="676" spans="1:6" ht="20.100000000000001" customHeight="1" x14ac:dyDescent="0.25">
      <c r="A676" s="27" t="s">
        <v>3067</v>
      </c>
      <c r="B676" s="5" t="s">
        <v>550</v>
      </c>
      <c r="C676" s="28" t="s">
        <v>551</v>
      </c>
      <c r="D676" s="29">
        <v>377.57</v>
      </c>
      <c r="E676" s="30">
        <f t="shared" si="24"/>
        <v>31338.309999999998</v>
      </c>
      <c r="F676" s="31">
        <f t="shared" si="25"/>
        <v>31338.309999999998</v>
      </c>
    </row>
    <row r="677" spans="1:6" ht="20.100000000000001" customHeight="1" x14ac:dyDescent="0.25">
      <c r="A677" s="27" t="s">
        <v>5</v>
      </c>
      <c r="B677" s="5" t="s">
        <v>556</v>
      </c>
      <c r="C677" s="28" t="s">
        <v>557</v>
      </c>
      <c r="D677" s="29">
        <v>179.89</v>
      </c>
      <c r="E677" s="30">
        <f t="shared" si="24"/>
        <v>14930.869999999999</v>
      </c>
      <c r="F677" s="31">
        <f t="shared" si="25"/>
        <v>14930.869999999999</v>
      </c>
    </row>
    <row r="678" spans="1:6" ht="20.100000000000001" customHeight="1" x14ac:dyDescent="0.25">
      <c r="A678" s="27" t="s">
        <v>3068</v>
      </c>
      <c r="B678" s="5" t="s">
        <v>560</v>
      </c>
      <c r="C678" s="28" t="s">
        <v>561</v>
      </c>
      <c r="D678" s="29">
        <v>66</v>
      </c>
      <c r="E678" s="30">
        <f t="shared" si="24"/>
        <v>5478</v>
      </c>
      <c r="F678" s="31">
        <f t="shared" si="25"/>
        <v>5478</v>
      </c>
    </row>
    <row r="679" spans="1:6" ht="20.100000000000001" customHeight="1" x14ac:dyDescent="0.25">
      <c r="A679" s="27" t="s">
        <v>6</v>
      </c>
      <c r="B679" s="5" t="s">
        <v>578</v>
      </c>
      <c r="C679" s="28" t="s">
        <v>579</v>
      </c>
      <c r="D679" s="29">
        <v>61.44</v>
      </c>
      <c r="E679" s="30">
        <f t="shared" si="24"/>
        <v>5099.5199999999995</v>
      </c>
      <c r="F679" s="31">
        <f t="shared" si="25"/>
        <v>5099.5199999999995</v>
      </c>
    </row>
    <row r="680" spans="1:6" ht="20.100000000000001" customHeight="1" x14ac:dyDescent="0.25">
      <c r="A680" s="27" t="s">
        <v>3069</v>
      </c>
      <c r="B680" s="5" t="s">
        <v>619</v>
      </c>
      <c r="C680" s="28" t="s">
        <v>620</v>
      </c>
      <c r="D680" s="29">
        <v>131</v>
      </c>
      <c r="E680" s="30">
        <f t="shared" si="24"/>
        <v>10873</v>
      </c>
      <c r="F680" s="31">
        <f t="shared" si="25"/>
        <v>10873</v>
      </c>
    </row>
    <row r="681" spans="1:6" ht="20.100000000000001" customHeight="1" x14ac:dyDescent="0.25">
      <c r="A681" s="27" t="s">
        <v>7</v>
      </c>
      <c r="B681" s="5" t="s">
        <v>625</v>
      </c>
      <c r="C681" s="28" t="s">
        <v>626</v>
      </c>
      <c r="D681" s="29">
        <v>71.86</v>
      </c>
      <c r="E681" s="30">
        <f t="shared" si="24"/>
        <v>5964.38</v>
      </c>
      <c r="F681" s="31">
        <f t="shared" si="25"/>
        <v>5964.38</v>
      </c>
    </row>
    <row r="682" spans="1:6" ht="20.100000000000001" customHeight="1" x14ac:dyDescent="0.25">
      <c r="A682" s="27" t="s">
        <v>8</v>
      </c>
      <c r="B682" s="5" t="s">
        <v>627</v>
      </c>
      <c r="C682" s="28" t="s">
        <v>628</v>
      </c>
      <c r="D682" s="29">
        <v>69.540000000000006</v>
      </c>
      <c r="E682" s="30">
        <f t="shared" si="24"/>
        <v>5771.8200000000006</v>
      </c>
      <c r="F682" s="31">
        <f t="shared" si="25"/>
        <v>5771.8200000000006</v>
      </c>
    </row>
    <row r="683" spans="1:6" ht="20.100000000000001" customHeight="1" x14ac:dyDescent="0.25">
      <c r="A683" s="27" t="s">
        <v>9</v>
      </c>
      <c r="B683" s="5" t="s">
        <v>641</v>
      </c>
      <c r="C683" s="28" t="s">
        <v>642</v>
      </c>
      <c r="D683" s="29">
        <v>196.75</v>
      </c>
      <c r="E683" s="30">
        <f t="shared" si="24"/>
        <v>16330.25</v>
      </c>
      <c r="F683" s="31">
        <f t="shared" si="25"/>
        <v>16330.25</v>
      </c>
    </row>
    <row r="684" spans="1:6" ht="20.100000000000001" customHeight="1" x14ac:dyDescent="0.25">
      <c r="A684" s="27" t="s">
        <v>3070</v>
      </c>
      <c r="B684" s="5" t="s">
        <v>651</v>
      </c>
      <c r="C684" s="28" t="s">
        <v>652</v>
      </c>
      <c r="D684" s="29">
        <v>61.42</v>
      </c>
      <c r="E684" s="30">
        <f t="shared" si="24"/>
        <v>5097.8600000000006</v>
      </c>
      <c r="F684" s="31">
        <f t="shared" si="25"/>
        <v>5097.8600000000006</v>
      </c>
    </row>
    <row r="685" spans="1:6" ht="20.100000000000001" customHeight="1" x14ac:dyDescent="0.25">
      <c r="A685" s="27" t="s">
        <v>3071</v>
      </c>
      <c r="B685" s="5" t="s">
        <v>713</v>
      </c>
      <c r="C685" s="28" t="s">
        <v>714</v>
      </c>
      <c r="D685" s="29">
        <v>118.25</v>
      </c>
      <c r="E685" s="30">
        <f t="shared" ref="E685:E748" si="26">$H$3*D685</f>
        <v>9814.75</v>
      </c>
      <c r="F685" s="31">
        <f t="shared" ref="F685:F748" si="27">E685-(E685/100*$H$2)</f>
        <v>9814.75</v>
      </c>
    </row>
    <row r="686" spans="1:6" ht="20.100000000000001" customHeight="1" x14ac:dyDescent="0.25">
      <c r="A686" s="27" t="s">
        <v>10</v>
      </c>
      <c r="B686" s="5" t="s">
        <v>731</v>
      </c>
      <c r="C686" s="28" t="s">
        <v>732</v>
      </c>
      <c r="D686" s="29">
        <v>93.57</v>
      </c>
      <c r="E686" s="30">
        <f t="shared" si="26"/>
        <v>7766.3099999999995</v>
      </c>
      <c r="F686" s="31">
        <f t="shared" si="27"/>
        <v>7766.3099999999995</v>
      </c>
    </row>
    <row r="687" spans="1:6" ht="20.100000000000001" customHeight="1" x14ac:dyDescent="0.25">
      <c r="A687" s="27" t="s">
        <v>3072</v>
      </c>
      <c r="B687" s="5" t="s">
        <v>753</v>
      </c>
      <c r="C687" s="28" t="s">
        <v>754</v>
      </c>
      <c r="D687" s="29">
        <v>218.5</v>
      </c>
      <c r="E687" s="30">
        <f t="shared" si="26"/>
        <v>18135.5</v>
      </c>
      <c r="F687" s="31">
        <f t="shared" si="27"/>
        <v>18135.5</v>
      </c>
    </row>
    <row r="688" spans="1:6" ht="20.100000000000001" customHeight="1" x14ac:dyDescent="0.25">
      <c r="A688" s="27" t="s">
        <v>11</v>
      </c>
      <c r="B688" s="5" t="s">
        <v>757</v>
      </c>
      <c r="C688" s="28" t="s">
        <v>758</v>
      </c>
      <c r="D688" s="29">
        <v>87.25</v>
      </c>
      <c r="E688" s="30">
        <f t="shared" si="26"/>
        <v>7241.75</v>
      </c>
      <c r="F688" s="31">
        <f t="shared" si="27"/>
        <v>7241.75</v>
      </c>
    </row>
    <row r="689" spans="1:6" ht="20.100000000000001" customHeight="1" x14ac:dyDescent="0.25">
      <c r="A689" s="27" t="s">
        <v>3073</v>
      </c>
      <c r="B689" s="5" t="s">
        <v>811</v>
      </c>
      <c r="C689" s="28" t="s">
        <v>812</v>
      </c>
      <c r="D689" s="29">
        <v>147.94999999999999</v>
      </c>
      <c r="E689" s="30">
        <f t="shared" si="26"/>
        <v>12279.849999999999</v>
      </c>
      <c r="F689" s="31">
        <f t="shared" si="27"/>
        <v>12279.849999999999</v>
      </c>
    </row>
    <row r="690" spans="1:6" ht="20.100000000000001" customHeight="1" x14ac:dyDescent="0.25">
      <c r="A690" s="27" t="s">
        <v>12</v>
      </c>
      <c r="B690" s="5" t="s">
        <v>829</v>
      </c>
      <c r="C690" s="28" t="s">
        <v>830</v>
      </c>
      <c r="D690" s="29">
        <v>149.96</v>
      </c>
      <c r="E690" s="30">
        <f t="shared" si="26"/>
        <v>12446.68</v>
      </c>
      <c r="F690" s="31">
        <f t="shared" si="27"/>
        <v>12446.68</v>
      </c>
    </row>
    <row r="691" spans="1:6" ht="20.100000000000001" customHeight="1" x14ac:dyDescent="0.25">
      <c r="A691" s="27" t="s">
        <v>3074</v>
      </c>
      <c r="B691" s="5" t="s">
        <v>849</v>
      </c>
      <c r="C691" s="28" t="s">
        <v>850</v>
      </c>
      <c r="D691" s="29">
        <v>54.87</v>
      </c>
      <c r="E691" s="30">
        <f t="shared" si="26"/>
        <v>4554.21</v>
      </c>
      <c r="F691" s="31">
        <f t="shared" si="27"/>
        <v>4554.21</v>
      </c>
    </row>
    <row r="692" spans="1:6" ht="20.100000000000001" customHeight="1" x14ac:dyDescent="0.25">
      <c r="A692" s="27" t="s">
        <v>3075</v>
      </c>
      <c r="B692" s="5" t="s">
        <v>873</v>
      </c>
      <c r="C692" s="28" t="s">
        <v>874</v>
      </c>
      <c r="D692" s="29">
        <v>159.32</v>
      </c>
      <c r="E692" s="30">
        <f t="shared" si="26"/>
        <v>13223.56</v>
      </c>
      <c r="F692" s="31">
        <f t="shared" si="27"/>
        <v>13223.56</v>
      </c>
    </row>
    <row r="693" spans="1:6" ht="20.100000000000001" customHeight="1" x14ac:dyDescent="0.25">
      <c r="A693" s="27" t="s">
        <v>3076</v>
      </c>
      <c r="B693" s="5" t="s">
        <v>913</v>
      </c>
      <c r="C693" s="28" t="s">
        <v>914</v>
      </c>
      <c r="D693" s="29">
        <v>100.14</v>
      </c>
      <c r="E693" s="30">
        <f t="shared" si="26"/>
        <v>8311.6200000000008</v>
      </c>
      <c r="F693" s="31">
        <f t="shared" si="27"/>
        <v>8311.6200000000008</v>
      </c>
    </row>
    <row r="694" spans="1:6" ht="20.100000000000001" customHeight="1" x14ac:dyDescent="0.25">
      <c r="A694" s="27" t="s">
        <v>13</v>
      </c>
      <c r="B694" s="5" t="s">
        <v>921</v>
      </c>
      <c r="C694" s="28" t="s">
        <v>922</v>
      </c>
      <c r="D694" s="29">
        <v>177.53</v>
      </c>
      <c r="E694" s="30">
        <f t="shared" si="26"/>
        <v>14734.99</v>
      </c>
      <c r="F694" s="31">
        <f t="shared" si="27"/>
        <v>14734.99</v>
      </c>
    </row>
    <row r="695" spans="1:6" ht="20.100000000000001" customHeight="1" x14ac:dyDescent="0.25">
      <c r="A695" s="27" t="s">
        <v>14</v>
      </c>
      <c r="B695" s="5" t="s">
        <v>961</v>
      </c>
      <c r="C695" s="28" t="s">
        <v>962</v>
      </c>
      <c r="D695" s="29">
        <v>88.76</v>
      </c>
      <c r="E695" s="30">
        <f t="shared" si="26"/>
        <v>7367.0800000000008</v>
      </c>
      <c r="F695" s="31">
        <f t="shared" si="27"/>
        <v>7367.0800000000008</v>
      </c>
    </row>
    <row r="696" spans="1:6" ht="20.100000000000001" customHeight="1" x14ac:dyDescent="0.25">
      <c r="A696" s="27" t="s">
        <v>15</v>
      </c>
      <c r="B696" s="5" t="s">
        <v>992</v>
      </c>
      <c r="C696" s="28" t="s">
        <v>993</v>
      </c>
      <c r="D696" s="29">
        <v>107.79</v>
      </c>
      <c r="E696" s="30">
        <f t="shared" si="26"/>
        <v>8946.57</v>
      </c>
      <c r="F696" s="31">
        <f t="shared" si="27"/>
        <v>8946.57</v>
      </c>
    </row>
    <row r="697" spans="1:6" ht="20.100000000000001" customHeight="1" x14ac:dyDescent="0.25">
      <c r="A697" s="27" t="s">
        <v>3077</v>
      </c>
      <c r="B697" s="5" t="s">
        <v>996</v>
      </c>
      <c r="C697" s="28" t="s">
        <v>997</v>
      </c>
      <c r="D697" s="29">
        <v>101.67</v>
      </c>
      <c r="E697" s="30">
        <f t="shared" si="26"/>
        <v>8438.61</v>
      </c>
      <c r="F697" s="31">
        <f t="shared" si="27"/>
        <v>8438.61</v>
      </c>
    </row>
    <row r="698" spans="1:6" ht="20.100000000000001" customHeight="1" x14ac:dyDescent="0.25">
      <c r="A698" s="27" t="s">
        <v>16</v>
      </c>
      <c r="B698" s="5" t="s">
        <v>1078</v>
      </c>
      <c r="C698" s="28" t="s">
        <v>1079</v>
      </c>
      <c r="D698" s="29">
        <v>90.79</v>
      </c>
      <c r="E698" s="30">
        <f t="shared" si="26"/>
        <v>7535.5700000000006</v>
      </c>
      <c r="F698" s="31">
        <f t="shared" si="27"/>
        <v>7535.5700000000006</v>
      </c>
    </row>
    <row r="699" spans="1:6" ht="20.100000000000001" customHeight="1" x14ac:dyDescent="0.25">
      <c r="A699" s="27" t="s">
        <v>17</v>
      </c>
      <c r="B699" s="5" t="s">
        <v>1142</v>
      </c>
      <c r="C699" s="28" t="s">
        <v>1143</v>
      </c>
      <c r="D699" s="29">
        <v>158.06</v>
      </c>
      <c r="E699" s="30">
        <f t="shared" si="26"/>
        <v>13118.98</v>
      </c>
      <c r="F699" s="31">
        <f t="shared" si="27"/>
        <v>13118.98</v>
      </c>
    </row>
    <row r="700" spans="1:6" ht="20.100000000000001" customHeight="1" x14ac:dyDescent="0.25">
      <c r="A700" s="27" t="s">
        <v>18</v>
      </c>
      <c r="B700" s="5" t="s">
        <v>1160</v>
      </c>
      <c r="C700" s="28" t="s">
        <v>1161</v>
      </c>
      <c r="D700" s="29">
        <v>74.849999999999994</v>
      </c>
      <c r="E700" s="30">
        <f t="shared" si="26"/>
        <v>6212.5499999999993</v>
      </c>
      <c r="F700" s="31">
        <f t="shared" si="27"/>
        <v>6212.5499999999993</v>
      </c>
    </row>
    <row r="701" spans="1:6" ht="20.100000000000001" customHeight="1" x14ac:dyDescent="0.25">
      <c r="A701" s="27" t="s">
        <v>3078</v>
      </c>
      <c r="B701" s="5" t="s">
        <v>1208</v>
      </c>
      <c r="C701" s="28" t="s">
        <v>1209</v>
      </c>
      <c r="D701" s="29">
        <v>187.39</v>
      </c>
      <c r="E701" s="30">
        <f t="shared" si="26"/>
        <v>15553.369999999999</v>
      </c>
      <c r="F701" s="31">
        <f t="shared" si="27"/>
        <v>15553.369999999999</v>
      </c>
    </row>
    <row r="702" spans="1:6" ht="20.100000000000001" customHeight="1" x14ac:dyDescent="0.25">
      <c r="A702" s="27" t="s">
        <v>19</v>
      </c>
      <c r="B702" s="5" t="s">
        <v>1256</v>
      </c>
      <c r="C702" s="28" t="s">
        <v>1257</v>
      </c>
      <c r="D702" s="29">
        <v>48.05</v>
      </c>
      <c r="E702" s="30">
        <f t="shared" si="26"/>
        <v>3988.1499999999996</v>
      </c>
      <c r="F702" s="31">
        <f t="shared" si="27"/>
        <v>3988.1499999999996</v>
      </c>
    </row>
    <row r="703" spans="1:6" ht="20.100000000000001" customHeight="1" x14ac:dyDescent="0.25">
      <c r="A703" s="27" t="s">
        <v>20</v>
      </c>
      <c r="B703" s="5" t="s">
        <v>1262</v>
      </c>
      <c r="C703" s="28" t="s">
        <v>1263</v>
      </c>
      <c r="D703" s="29">
        <v>72.319999999999993</v>
      </c>
      <c r="E703" s="30">
        <f t="shared" si="26"/>
        <v>6002.5599999999995</v>
      </c>
      <c r="F703" s="31">
        <f t="shared" si="27"/>
        <v>6002.5599999999995</v>
      </c>
    </row>
    <row r="704" spans="1:6" ht="20.100000000000001" customHeight="1" x14ac:dyDescent="0.25">
      <c r="A704" s="27" t="s">
        <v>21</v>
      </c>
      <c r="B704" s="5" t="s">
        <v>1276</v>
      </c>
      <c r="C704" s="28" t="s">
        <v>1277</v>
      </c>
      <c r="D704" s="29">
        <v>116.33</v>
      </c>
      <c r="E704" s="30">
        <f t="shared" si="26"/>
        <v>9655.39</v>
      </c>
      <c r="F704" s="31">
        <f t="shared" si="27"/>
        <v>9655.39</v>
      </c>
    </row>
    <row r="705" spans="1:6" ht="20.100000000000001" customHeight="1" x14ac:dyDescent="0.25">
      <c r="A705" s="27" t="s">
        <v>3079</v>
      </c>
      <c r="B705" s="5" t="s">
        <v>1304</v>
      </c>
      <c r="C705" s="28" t="s">
        <v>1305</v>
      </c>
      <c r="D705" s="29">
        <v>80.680000000000007</v>
      </c>
      <c r="E705" s="30">
        <f t="shared" si="26"/>
        <v>6696.4400000000005</v>
      </c>
      <c r="F705" s="31">
        <f t="shared" si="27"/>
        <v>6696.4400000000005</v>
      </c>
    </row>
    <row r="706" spans="1:6" ht="20.100000000000001" customHeight="1" x14ac:dyDescent="0.25">
      <c r="A706" s="27" t="s">
        <v>22</v>
      </c>
      <c r="B706" s="5" t="s">
        <v>1326</v>
      </c>
      <c r="C706" s="28" t="s">
        <v>1327</v>
      </c>
      <c r="D706" s="29">
        <v>159.26</v>
      </c>
      <c r="E706" s="30">
        <f t="shared" si="26"/>
        <v>13218.58</v>
      </c>
      <c r="F706" s="31">
        <f t="shared" si="27"/>
        <v>13218.58</v>
      </c>
    </row>
    <row r="707" spans="1:6" ht="20.100000000000001" customHeight="1" x14ac:dyDescent="0.25">
      <c r="A707" s="27" t="s">
        <v>23</v>
      </c>
      <c r="B707" s="5" t="s">
        <v>1348</v>
      </c>
      <c r="C707" s="28" t="s">
        <v>1349</v>
      </c>
      <c r="D707" s="29">
        <v>65.25</v>
      </c>
      <c r="E707" s="30">
        <f t="shared" si="26"/>
        <v>5415.75</v>
      </c>
      <c r="F707" s="31">
        <f t="shared" si="27"/>
        <v>5415.75</v>
      </c>
    </row>
    <row r="708" spans="1:6" ht="20.100000000000001" customHeight="1" x14ac:dyDescent="0.25">
      <c r="A708" s="27" t="s">
        <v>3080</v>
      </c>
      <c r="B708" s="5" t="s">
        <v>1372</v>
      </c>
      <c r="C708" s="28" t="s">
        <v>1373</v>
      </c>
      <c r="D708" s="29">
        <v>100.14</v>
      </c>
      <c r="E708" s="30">
        <f t="shared" si="26"/>
        <v>8311.6200000000008</v>
      </c>
      <c r="F708" s="31">
        <f t="shared" si="27"/>
        <v>8311.6200000000008</v>
      </c>
    </row>
    <row r="709" spans="1:6" ht="20.100000000000001" customHeight="1" x14ac:dyDescent="0.25">
      <c r="A709" s="27" t="s">
        <v>3081</v>
      </c>
      <c r="B709" s="5" t="s">
        <v>1398</v>
      </c>
      <c r="C709" s="28" t="s">
        <v>1399</v>
      </c>
      <c r="D709" s="29">
        <v>60.44</v>
      </c>
      <c r="E709" s="30">
        <f t="shared" si="26"/>
        <v>5016.5199999999995</v>
      </c>
      <c r="F709" s="31">
        <f t="shared" si="27"/>
        <v>5016.5199999999995</v>
      </c>
    </row>
    <row r="710" spans="1:6" ht="20.100000000000001" customHeight="1" x14ac:dyDescent="0.25">
      <c r="A710" s="27" t="s">
        <v>24</v>
      </c>
      <c r="B710" s="5" t="s">
        <v>1412</v>
      </c>
      <c r="C710" s="28" t="s">
        <v>1413</v>
      </c>
      <c r="D710" s="29">
        <v>77.39</v>
      </c>
      <c r="E710" s="30">
        <f t="shared" si="26"/>
        <v>6423.37</v>
      </c>
      <c r="F710" s="31">
        <f t="shared" si="27"/>
        <v>6423.37</v>
      </c>
    </row>
    <row r="711" spans="1:6" ht="20.100000000000001" customHeight="1" x14ac:dyDescent="0.25">
      <c r="A711" s="27" t="s">
        <v>25</v>
      </c>
      <c r="B711" s="5" t="s">
        <v>1426</v>
      </c>
      <c r="C711" s="28" t="s">
        <v>1427</v>
      </c>
      <c r="D711" s="29">
        <v>216.73</v>
      </c>
      <c r="E711" s="30">
        <f t="shared" si="26"/>
        <v>17988.59</v>
      </c>
      <c r="F711" s="31">
        <f t="shared" si="27"/>
        <v>17988.59</v>
      </c>
    </row>
    <row r="712" spans="1:6" ht="20.100000000000001" customHeight="1" x14ac:dyDescent="0.25">
      <c r="A712" s="27" t="s">
        <v>3082</v>
      </c>
      <c r="B712" s="5" t="s">
        <v>1436</v>
      </c>
      <c r="C712" s="28" t="s">
        <v>1437</v>
      </c>
      <c r="D712" s="29">
        <v>101.91</v>
      </c>
      <c r="E712" s="30">
        <f t="shared" si="26"/>
        <v>8458.5299999999988</v>
      </c>
      <c r="F712" s="31">
        <f t="shared" si="27"/>
        <v>8458.5299999999988</v>
      </c>
    </row>
    <row r="713" spans="1:6" ht="20.100000000000001" customHeight="1" x14ac:dyDescent="0.25">
      <c r="A713" s="27" t="s">
        <v>26</v>
      </c>
      <c r="B713" s="5" t="s">
        <v>1494</v>
      </c>
      <c r="C713" s="28" t="s">
        <v>1495</v>
      </c>
      <c r="D713" s="29">
        <v>111.52</v>
      </c>
      <c r="E713" s="30">
        <f t="shared" si="26"/>
        <v>9256.16</v>
      </c>
      <c r="F713" s="31">
        <f t="shared" si="27"/>
        <v>9256.16</v>
      </c>
    </row>
    <row r="714" spans="1:6" ht="20.100000000000001" customHeight="1" x14ac:dyDescent="0.25">
      <c r="A714" s="27" t="s">
        <v>3083</v>
      </c>
      <c r="B714" s="5" t="s">
        <v>1512</v>
      </c>
      <c r="C714" s="28" t="s">
        <v>1513</v>
      </c>
      <c r="D714" s="29">
        <v>85.49</v>
      </c>
      <c r="E714" s="30">
        <f t="shared" si="26"/>
        <v>7095.6699999999992</v>
      </c>
      <c r="F714" s="31">
        <f t="shared" si="27"/>
        <v>7095.6699999999992</v>
      </c>
    </row>
    <row r="715" spans="1:6" ht="20.100000000000001" customHeight="1" x14ac:dyDescent="0.25">
      <c r="A715" s="27" t="s">
        <v>27</v>
      </c>
      <c r="B715" s="5" t="s">
        <v>1614</v>
      </c>
      <c r="C715" s="28" t="s">
        <v>1615</v>
      </c>
      <c r="D715" s="29">
        <v>112.28</v>
      </c>
      <c r="E715" s="30">
        <f t="shared" si="26"/>
        <v>9319.24</v>
      </c>
      <c r="F715" s="31">
        <f t="shared" si="27"/>
        <v>9319.24</v>
      </c>
    </row>
    <row r="716" spans="1:6" ht="20.100000000000001" customHeight="1" x14ac:dyDescent="0.25">
      <c r="A716" s="27" t="s">
        <v>3084</v>
      </c>
      <c r="B716" s="5" t="s">
        <v>1658</v>
      </c>
      <c r="C716" s="28" t="s">
        <v>1659</v>
      </c>
      <c r="D716" s="29">
        <v>122.91</v>
      </c>
      <c r="E716" s="30">
        <f t="shared" si="26"/>
        <v>10201.529999999999</v>
      </c>
      <c r="F716" s="31">
        <f t="shared" si="27"/>
        <v>10201.529999999999</v>
      </c>
    </row>
    <row r="717" spans="1:6" ht="20.100000000000001" customHeight="1" x14ac:dyDescent="0.25">
      <c r="A717" s="27" t="s">
        <v>28</v>
      </c>
      <c r="B717" s="5" t="s">
        <v>1662</v>
      </c>
      <c r="C717" s="28" t="s">
        <v>1663</v>
      </c>
      <c r="D717" s="29">
        <v>97.59</v>
      </c>
      <c r="E717" s="30">
        <f t="shared" si="26"/>
        <v>8099.97</v>
      </c>
      <c r="F717" s="31">
        <f t="shared" si="27"/>
        <v>8099.97</v>
      </c>
    </row>
    <row r="718" spans="1:6" ht="20.100000000000001" customHeight="1" x14ac:dyDescent="0.25">
      <c r="A718" s="27" t="s">
        <v>3085</v>
      </c>
      <c r="B718" s="5" t="s">
        <v>1674</v>
      </c>
      <c r="C718" s="28" t="s">
        <v>1675</v>
      </c>
      <c r="D718" s="29">
        <v>160.08000000000001</v>
      </c>
      <c r="E718" s="30">
        <f t="shared" si="26"/>
        <v>13286.640000000001</v>
      </c>
      <c r="F718" s="31">
        <f t="shared" si="27"/>
        <v>13286.640000000001</v>
      </c>
    </row>
    <row r="719" spans="1:6" ht="20.100000000000001" customHeight="1" x14ac:dyDescent="0.25">
      <c r="A719" s="27" t="s">
        <v>29</v>
      </c>
      <c r="B719" s="5" t="s">
        <v>1686</v>
      </c>
      <c r="C719" s="28" t="s">
        <v>1687</v>
      </c>
      <c r="D719" s="29">
        <v>90.54</v>
      </c>
      <c r="E719" s="30">
        <f t="shared" si="26"/>
        <v>7514.8200000000006</v>
      </c>
      <c r="F719" s="31">
        <f t="shared" si="27"/>
        <v>7514.8200000000006</v>
      </c>
    </row>
    <row r="720" spans="1:6" ht="20.100000000000001" customHeight="1" x14ac:dyDescent="0.25">
      <c r="A720" s="27" t="s">
        <v>3086</v>
      </c>
      <c r="B720" s="5" t="s">
        <v>1700</v>
      </c>
      <c r="C720" s="28" t="s">
        <v>1701</v>
      </c>
      <c r="D720" s="29">
        <v>86.99</v>
      </c>
      <c r="E720" s="30">
        <f t="shared" si="26"/>
        <v>7220.1699999999992</v>
      </c>
      <c r="F720" s="31">
        <f t="shared" si="27"/>
        <v>7220.1699999999992</v>
      </c>
    </row>
    <row r="721" spans="1:6" ht="20.100000000000001" customHeight="1" x14ac:dyDescent="0.25">
      <c r="A721" s="27" t="s">
        <v>30</v>
      </c>
      <c r="B721" s="5" t="s">
        <v>1734</v>
      </c>
      <c r="C721" s="28" t="s">
        <v>1735</v>
      </c>
      <c r="D721" s="29">
        <v>66.77</v>
      </c>
      <c r="E721" s="30">
        <f t="shared" si="26"/>
        <v>5541.91</v>
      </c>
      <c r="F721" s="31">
        <f t="shared" si="27"/>
        <v>5541.91</v>
      </c>
    </row>
    <row r="722" spans="1:6" ht="20.100000000000001" customHeight="1" x14ac:dyDescent="0.25">
      <c r="A722" s="27" t="s">
        <v>3087</v>
      </c>
      <c r="B722" s="5" t="s">
        <v>1742</v>
      </c>
      <c r="C722" s="28" t="s">
        <v>1743</v>
      </c>
      <c r="D722" s="29">
        <v>123.16</v>
      </c>
      <c r="E722" s="30">
        <f t="shared" si="26"/>
        <v>10222.279999999999</v>
      </c>
      <c r="F722" s="31">
        <f t="shared" si="27"/>
        <v>10222.279999999999</v>
      </c>
    </row>
    <row r="723" spans="1:6" ht="20.100000000000001" customHeight="1" x14ac:dyDescent="0.25">
      <c r="A723" s="27" t="s">
        <v>31</v>
      </c>
      <c r="B723" s="5" t="s">
        <v>1842</v>
      </c>
      <c r="C723" s="28" t="s">
        <v>1843</v>
      </c>
      <c r="D723" s="29">
        <v>132.26</v>
      </c>
      <c r="E723" s="30">
        <f t="shared" si="26"/>
        <v>10977.58</v>
      </c>
      <c r="F723" s="31">
        <f t="shared" si="27"/>
        <v>10977.58</v>
      </c>
    </row>
    <row r="724" spans="1:6" ht="20.100000000000001" customHeight="1" x14ac:dyDescent="0.25">
      <c r="A724" s="27" t="s">
        <v>32</v>
      </c>
      <c r="B724" s="5" t="s">
        <v>1848</v>
      </c>
      <c r="C724" s="28" t="s">
        <v>1849</v>
      </c>
      <c r="D724" s="29">
        <v>80.16</v>
      </c>
      <c r="E724" s="30">
        <f t="shared" si="26"/>
        <v>6653.28</v>
      </c>
      <c r="F724" s="31">
        <f t="shared" si="27"/>
        <v>6653.28</v>
      </c>
    </row>
    <row r="725" spans="1:6" ht="20.100000000000001" customHeight="1" x14ac:dyDescent="0.25">
      <c r="A725" s="27" t="s">
        <v>3088</v>
      </c>
      <c r="B725" s="5" t="s">
        <v>1968</v>
      </c>
      <c r="C725" s="28" t="s">
        <v>1969</v>
      </c>
      <c r="D725" s="29">
        <v>136.56</v>
      </c>
      <c r="E725" s="30">
        <f t="shared" si="26"/>
        <v>11334.48</v>
      </c>
      <c r="F725" s="31">
        <f t="shared" si="27"/>
        <v>11334.48</v>
      </c>
    </row>
    <row r="726" spans="1:6" ht="20.100000000000001" customHeight="1" x14ac:dyDescent="0.25">
      <c r="A726" s="27" t="s">
        <v>3089</v>
      </c>
      <c r="B726" s="5" t="s">
        <v>2026</v>
      </c>
      <c r="C726" s="28" t="s">
        <v>2027</v>
      </c>
      <c r="D726" s="29">
        <v>239.74</v>
      </c>
      <c r="E726" s="30">
        <f t="shared" si="26"/>
        <v>19898.420000000002</v>
      </c>
      <c r="F726" s="31">
        <f t="shared" si="27"/>
        <v>19898.420000000002</v>
      </c>
    </row>
    <row r="727" spans="1:6" ht="20.100000000000001" customHeight="1" x14ac:dyDescent="0.25">
      <c r="A727" s="27" t="s">
        <v>33</v>
      </c>
      <c r="B727" s="5" t="s">
        <v>2072</v>
      </c>
      <c r="C727" s="28" t="s">
        <v>2073</v>
      </c>
      <c r="D727" s="29">
        <v>108.99</v>
      </c>
      <c r="E727" s="30">
        <f t="shared" si="26"/>
        <v>9046.17</v>
      </c>
      <c r="F727" s="31">
        <f t="shared" si="27"/>
        <v>9046.17</v>
      </c>
    </row>
    <row r="728" spans="1:6" ht="20.100000000000001" customHeight="1" x14ac:dyDescent="0.25">
      <c r="A728" s="27" t="s">
        <v>34</v>
      </c>
      <c r="B728" s="5" t="s">
        <v>2078</v>
      </c>
      <c r="C728" s="28" t="s">
        <v>2079</v>
      </c>
      <c r="D728" s="29">
        <v>94.33</v>
      </c>
      <c r="E728" s="30">
        <f t="shared" si="26"/>
        <v>7829.3899999999994</v>
      </c>
      <c r="F728" s="31">
        <f t="shared" si="27"/>
        <v>7829.3899999999994</v>
      </c>
    </row>
    <row r="729" spans="1:6" ht="20.100000000000001" customHeight="1" x14ac:dyDescent="0.25">
      <c r="A729" s="27" t="s">
        <v>35</v>
      </c>
      <c r="B729" s="5" t="s">
        <v>2100</v>
      </c>
      <c r="C729" s="28" t="s">
        <v>2101</v>
      </c>
      <c r="D729" s="29">
        <v>165.9</v>
      </c>
      <c r="E729" s="30">
        <f t="shared" si="26"/>
        <v>13769.7</v>
      </c>
      <c r="F729" s="31">
        <f t="shared" si="27"/>
        <v>13769.7</v>
      </c>
    </row>
    <row r="730" spans="1:6" ht="20.100000000000001" customHeight="1" x14ac:dyDescent="0.25">
      <c r="A730" s="27" t="s">
        <v>3090</v>
      </c>
      <c r="B730" s="5" t="s">
        <v>2114</v>
      </c>
      <c r="C730" s="28" t="s">
        <v>2115</v>
      </c>
      <c r="D730" s="29">
        <v>63.98</v>
      </c>
      <c r="E730" s="30">
        <f t="shared" si="26"/>
        <v>5310.34</v>
      </c>
      <c r="F730" s="31">
        <f t="shared" si="27"/>
        <v>5310.34</v>
      </c>
    </row>
    <row r="731" spans="1:6" ht="20.100000000000001" customHeight="1" x14ac:dyDescent="0.25">
      <c r="A731" s="27" t="s">
        <v>36</v>
      </c>
      <c r="B731" s="5" t="s">
        <v>2124</v>
      </c>
      <c r="C731" s="28" t="s">
        <v>2125</v>
      </c>
      <c r="D731" s="29">
        <v>143.96</v>
      </c>
      <c r="E731" s="30">
        <f t="shared" si="26"/>
        <v>11948.68</v>
      </c>
      <c r="F731" s="31">
        <f t="shared" si="27"/>
        <v>11948.68</v>
      </c>
    </row>
    <row r="732" spans="1:6" ht="20.100000000000001" customHeight="1" x14ac:dyDescent="0.25">
      <c r="A732" s="27" t="s">
        <v>3091</v>
      </c>
      <c r="B732" s="5" t="s">
        <v>2174</v>
      </c>
      <c r="C732" s="28" t="s">
        <v>2175</v>
      </c>
      <c r="D732" s="29">
        <v>58.67</v>
      </c>
      <c r="E732" s="30">
        <f t="shared" si="26"/>
        <v>4869.6100000000006</v>
      </c>
      <c r="F732" s="31">
        <f t="shared" si="27"/>
        <v>4869.6100000000006</v>
      </c>
    </row>
    <row r="733" spans="1:6" ht="20.100000000000001" customHeight="1" x14ac:dyDescent="0.25">
      <c r="A733" s="27" t="s">
        <v>3092</v>
      </c>
      <c r="B733" s="5" t="s">
        <v>2182</v>
      </c>
      <c r="C733" s="28" t="s">
        <v>2183</v>
      </c>
      <c r="D733" s="29">
        <v>133.78</v>
      </c>
      <c r="E733" s="30">
        <f t="shared" si="26"/>
        <v>11103.74</v>
      </c>
      <c r="F733" s="31">
        <f t="shared" si="27"/>
        <v>11103.74</v>
      </c>
    </row>
    <row r="734" spans="1:6" ht="20.100000000000001" customHeight="1" x14ac:dyDescent="0.25">
      <c r="A734" s="27" t="s">
        <v>37</v>
      </c>
      <c r="B734" s="5" t="s">
        <v>2206</v>
      </c>
      <c r="C734" s="28" t="s">
        <v>2207</v>
      </c>
      <c r="D734" s="29">
        <v>145.16999999999999</v>
      </c>
      <c r="E734" s="30">
        <f t="shared" si="26"/>
        <v>12049.109999999999</v>
      </c>
      <c r="F734" s="31">
        <f t="shared" si="27"/>
        <v>12049.109999999999</v>
      </c>
    </row>
    <row r="735" spans="1:6" ht="20.100000000000001" customHeight="1" x14ac:dyDescent="0.25">
      <c r="A735" s="27" t="s">
        <v>38</v>
      </c>
      <c r="B735" s="5" t="s">
        <v>2242</v>
      </c>
      <c r="C735" s="28" t="s">
        <v>2243</v>
      </c>
      <c r="D735" s="29">
        <v>79.66</v>
      </c>
      <c r="E735" s="30">
        <f t="shared" si="26"/>
        <v>6611.78</v>
      </c>
      <c r="F735" s="31">
        <f t="shared" si="27"/>
        <v>6611.78</v>
      </c>
    </row>
    <row r="736" spans="1:6" ht="20.100000000000001" customHeight="1" x14ac:dyDescent="0.25">
      <c r="A736" s="27" t="s">
        <v>39</v>
      </c>
      <c r="B736" s="5" t="s">
        <v>2262</v>
      </c>
      <c r="C736" s="28" t="s">
        <v>2263</v>
      </c>
      <c r="D736" s="29">
        <v>53.35</v>
      </c>
      <c r="E736" s="30">
        <f t="shared" si="26"/>
        <v>4428.05</v>
      </c>
      <c r="F736" s="31">
        <f t="shared" si="27"/>
        <v>4428.05</v>
      </c>
    </row>
    <row r="737" spans="1:6" ht="20.100000000000001" customHeight="1" x14ac:dyDescent="0.25">
      <c r="A737" s="27" t="s">
        <v>3093</v>
      </c>
      <c r="B737" s="5" t="s">
        <v>2270</v>
      </c>
      <c r="C737" s="28" t="s">
        <v>2271</v>
      </c>
      <c r="D737" s="29">
        <v>179.8</v>
      </c>
      <c r="E737" s="30">
        <f t="shared" si="26"/>
        <v>14923.400000000001</v>
      </c>
      <c r="F737" s="31">
        <f t="shared" si="27"/>
        <v>14923.400000000001</v>
      </c>
    </row>
    <row r="738" spans="1:6" ht="20.100000000000001" customHeight="1" x14ac:dyDescent="0.25">
      <c r="A738" s="27" t="s">
        <v>3094</v>
      </c>
      <c r="B738" s="5" t="s">
        <v>2434</v>
      </c>
      <c r="C738" s="28" t="s">
        <v>2435</v>
      </c>
      <c r="D738" s="29">
        <v>106.46</v>
      </c>
      <c r="E738" s="30">
        <f t="shared" si="26"/>
        <v>8836.18</v>
      </c>
      <c r="F738" s="31">
        <f t="shared" si="27"/>
        <v>8836.18</v>
      </c>
    </row>
    <row r="739" spans="1:6" ht="20.100000000000001" customHeight="1" x14ac:dyDescent="0.25">
      <c r="A739" s="27" t="s">
        <v>40</v>
      </c>
      <c r="B739" s="5" t="s">
        <v>2444</v>
      </c>
      <c r="C739" s="28" t="s">
        <v>2445</v>
      </c>
      <c r="D739" s="29">
        <v>247.84</v>
      </c>
      <c r="E739" s="30">
        <f t="shared" si="26"/>
        <v>20570.72</v>
      </c>
      <c r="F739" s="31">
        <f t="shared" si="27"/>
        <v>20570.72</v>
      </c>
    </row>
    <row r="740" spans="1:6" ht="20.100000000000001" customHeight="1" x14ac:dyDescent="0.25">
      <c r="A740" s="27" t="s">
        <v>41</v>
      </c>
      <c r="B740" s="5" t="s">
        <v>2452</v>
      </c>
      <c r="C740" s="28" t="s">
        <v>2453</v>
      </c>
      <c r="D740" s="29">
        <v>128.41999999999999</v>
      </c>
      <c r="E740" s="30">
        <f t="shared" si="26"/>
        <v>10658.859999999999</v>
      </c>
      <c r="F740" s="31">
        <f t="shared" si="27"/>
        <v>10658.859999999999</v>
      </c>
    </row>
    <row r="741" spans="1:6" ht="20.100000000000001" customHeight="1" x14ac:dyDescent="0.25">
      <c r="A741" s="27" t="s">
        <v>3095</v>
      </c>
      <c r="B741" s="5" t="s">
        <v>2500</v>
      </c>
      <c r="C741" s="28" t="s">
        <v>2501</v>
      </c>
      <c r="D741" s="29">
        <v>87.15</v>
      </c>
      <c r="E741" s="30">
        <f t="shared" si="26"/>
        <v>7233.4500000000007</v>
      </c>
      <c r="F741" s="31">
        <f t="shared" si="27"/>
        <v>7233.4500000000007</v>
      </c>
    </row>
    <row r="742" spans="1:6" ht="20.100000000000001" customHeight="1" x14ac:dyDescent="0.25">
      <c r="A742" s="27" t="s">
        <v>3096</v>
      </c>
      <c r="B742" s="5" t="s">
        <v>2506</v>
      </c>
      <c r="C742" s="28" t="s">
        <v>2507</v>
      </c>
      <c r="D742" s="29">
        <v>145.66</v>
      </c>
      <c r="E742" s="30">
        <f t="shared" si="26"/>
        <v>12089.779999999999</v>
      </c>
      <c r="F742" s="31">
        <f t="shared" si="27"/>
        <v>12089.779999999999</v>
      </c>
    </row>
    <row r="743" spans="1:6" ht="20.100000000000001" customHeight="1" x14ac:dyDescent="0.25">
      <c r="A743" s="27" t="s">
        <v>3097</v>
      </c>
      <c r="B743" s="5" t="s">
        <v>2574</v>
      </c>
      <c r="C743" s="28" t="s">
        <v>2575</v>
      </c>
      <c r="D743" s="29">
        <v>54.63</v>
      </c>
      <c r="E743" s="30">
        <f t="shared" si="26"/>
        <v>4534.29</v>
      </c>
      <c r="F743" s="31">
        <f t="shared" si="27"/>
        <v>4534.29</v>
      </c>
    </row>
    <row r="744" spans="1:6" ht="20.100000000000001" customHeight="1" x14ac:dyDescent="0.25">
      <c r="A744" s="27" t="s">
        <v>42</v>
      </c>
      <c r="B744" s="5" t="s">
        <v>2602</v>
      </c>
      <c r="C744" s="28" t="s">
        <v>2603</v>
      </c>
      <c r="D744" s="29">
        <v>113.54</v>
      </c>
      <c r="E744" s="30">
        <f t="shared" si="26"/>
        <v>9423.82</v>
      </c>
      <c r="F744" s="31">
        <f t="shared" si="27"/>
        <v>9423.82</v>
      </c>
    </row>
    <row r="745" spans="1:6" ht="20.100000000000001" customHeight="1" x14ac:dyDescent="0.25">
      <c r="A745" s="27" t="s">
        <v>3098</v>
      </c>
      <c r="B745" s="5" t="s">
        <v>2728</v>
      </c>
      <c r="C745" s="28" t="s">
        <v>2729</v>
      </c>
      <c r="D745" s="29">
        <v>202.56</v>
      </c>
      <c r="E745" s="30">
        <f t="shared" si="26"/>
        <v>16812.48</v>
      </c>
      <c r="F745" s="31">
        <f t="shared" si="27"/>
        <v>16812.48</v>
      </c>
    </row>
    <row r="746" spans="1:6" ht="20.100000000000001" customHeight="1" x14ac:dyDescent="0.25">
      <c r="A746" s="27" t="s">
        <v>3099</v>
      </c>
      <c r="B746" s="5" t="s">
        <v>2736</v>
      </c>
      <c r="C746" s="28" t="s">
        <v>2737</v>
      </c>
      <c r="D746" s="29">
        <v>74.36</v>
      </c>
      <c r="E746" s="30">
        <f t="shared" si="26"/>
        <v>6171.88</v>
      </c>
      <c r="F746" s="31">
        <f t="shared" si="27"/>
        <v>6171.88</v>
      </c>
    </row>
    <row r="747" spans="1:6" ht="20.100000000000001" customHeight="1" x14ac:dyDescent="0.25">
      <c r="A747" s="27" t="s">
        <v>3100</v>
      </c>
      <c r="B747" s="5" t="s">
        <v>2766</v>
      </c>
      <c r="C747" s="28" t="s">
        <v>2767</v>
      </c>
      <c r="D747" s="29">
        <v>297.14999999999998</v>
      </c>
      <c r="E747" s="30">
        <f t="shared" si="26"/>
        <v>24663.449999999997</v>
      </c>
      <c r="F747" s="31">
        <f t="shared" si="27"/>
        <v>24663.449999999997</v>
      </c>
    </row>
    <row r="748" spans="1:6" ht="20.100000000000001" customHeight="1" x14ac:dyDescent="0.25">
      <c r="A748" s="27" t="s">
        <v>43</v>
      </c>
      <c r="B748" s="5" t="s">
        <v>2772</v>
      </c>
      <c r="C748" s="28" t="s">
        <v>2773</v>
      </c>
      <c r="D748" s="29">
        <v>134.29</v>
      </c>
      <c r="E748" s="30">
        <f t="shared" si="26"/>
        <v>11146.07</v>
      </c>
      <c r="F748" s="31">
        <f t="shared" si="27"/>
        <v>11146.07</v>
      </c>
    </row>
    <row r="749" spans="1:6" ht="20.100000000000001" customHeight="1" x14ac:dyDescent="0.25">
      <c r="A749" s="27" t="s">
        <v>3101</v>
      </c>
      <c r="B749" s="5" t="s">
        <v>2816</v>
      </c>
      <c r="C749" s="28" t="s">
        <v>2817</v>
      </c>
      <c r="D749" s="29">
        <v>262.75</v>
      </c>
      <c r="E749" s="30">
        <f t="shared" ref="E749:E813" si="28">$H$3*D749</f>
        <v>21808.25</v>
      </c>
      <c r="F749" s="31">
        <f t="shared" ref="F749:F813" si="29">E749-(E749/100*$H$2)</f>
        <v>21808.25</v>
      </c>
    </row>
    <row r="750" spans="1:6" ht="20.100000000000001" customHeight="1" x14ac:dyDescent="0.25">
      <c r="A750" s="27" t="s">
        <v>44</v>
      </c>
      <c r="B750" s="5" t="s">
        <v>2908</v>
      </c>
      <c r="C750" s="28" t="s">
        <v>2909</v>
      </c>
      <c r="D750" s="29">
        <v>94.59</v>
      </c>
      <c r="E750" s="30">
        <f t="shared" si="28"/>
        <v>7850.97</v>
      </c>
      <c r="F750" s="31">
        <f t="shared" si="29"/>
        <v>7850.97</v>
      </c>
    </row>
    <row r="751" spans="1:6" ht="20.100000000000001" customHeight="1" x14ac:dyDescent="0.25">
      <c r="A751" s="27" t="s">
        <v>45</v>
      </c>
      <c r="B751" s="5" t="s">
        <v>2918</v>
      </c>
      <c r="C751" s="28" t="s">
        <v>2919</v>
      </c>
      <c r="D751" s="29">
        <v>82.06</v>
      </c>
      <c r="E751" s="30">
        <f t="shared" si="28"/>
        <v>6810.9800000000005</v>
      </c>
      <c r="F751" s="31">
        <f t="shared" si="29"/>
        <v>6810.9800000000005</v>
      </c>
    </row>
    <row r="752" spans="1:6" ht="20.100000000000001" customHeight="1" x14ac:dyDescent="0.25">
      <c r="A752" s="27" t="s">
        <v>3102</v>
      </c>
      <c r="B752" s="5" t="s">
        <v>2955</v>
      </c>
      <c r="C752" s="28" t="s">
        <v>2956</v>
      </c>
      <c r="D752" s="29">
        <v>57.91</v>
      </c>
      <c r="E752" s="30">
        <f t="shared" si="28"/>
        <v>4806.53</v>
      </c>
      <c r="F752" s="31">
        <f t="shared" si="29"/>
        <v>4806.53</v>
      </c>
    </row>
    <row r="753" spans="1:6" ht="20.100000000000001" customHeight="1" x14ac:dyDescent="0.25">
      <c r="A753" s="27" t="s">
        <v>46</v>
      </c>
      <c r="B753" s="5" t="s">
        <v>2971</v>
      </c>
      <c r="C753" s="28" t="s">
        <v>2972</v>
      </c>
      <c r="D753" s="29">
        <v>56.32</v>
      </c>
      <c r="E753" s="30">
        <f t="shared" si="28"/>
        <v>4674.5600000000004</v>
      </c>
      <c r="F753" s="31">
        <f t="shared" si="29"/>
        <v>4674.5600000000004</v>
      </c>
    </row>
    <row r="754" spans="1:6" ht="20.100000000000001" customHeight="1" x14ac:dyDescent="0.25">
      <c r="A754" s="27" t="s">
        <v>47</v>
      </c>
      <c r="B754" s="5" t="s">
        <v>2999</v>
      </c>
      <c r="C754" s="28" t="s">
        <v>3000</v>
      </c>
      <c r="D754" s="29">
        <v>67.78</v>
      </c>
      <c r="E754" s="30">
        <f t="shared" si="28"/>
        <v>5625.74</v>
      </c>
      <c r="F754" s="31">
        <f t="shared" si="29"/>
        <v>5625.74</v>
      </c>
    </row>
    <row r="755" spans="1:6" ht="20.100000000000001" customHeight="1" x14ac:dyDescent="0.25">
      <c r="A755" s="27" t="s">
        <v>3103</v>
      </c>
      <c r="B755" s="5" t="s">
        <v>3011</v>
      </c>
      <c r="C755" s="28" t="s">
        <v>3012</v>
      </c>
      <c r="D755" s="29">
        <v>83.2</v>
      </c>
      <c r="E755" s="30">
        <f t="shared" si="28"/>
        <v>6905.6</v>
      </c>
      <c r="F755" s="31">
        <f t="shared" si="29"/>
        <v>6905.6</v>
      </c>
    </row>
    <row r="756" spans="1:6" ht="20.100000000000001" customHeight="1" x14ac:dyDescent="0.25">
      <c r="A756" s="27" t="s">
        <v>3104</v>
      </c>
      <c r="B756" s="5" t="s">
        <v>3019</v>
      </c>
      <c r="C756" s="28" t="s">
        <v>3020</v>
      </c>
      <c r="D756" s="29">
        <v>196.75</v>
      </c>
      <c r="E756" s="30">
        <f t="shared" si="28"/>
        <v>16330.25</v>
      </c>
      <c r="F756" s="31">
        <f t="shared" si="29"/>
        <v>16330.25</v>
      </c>
    </row>
    <row r="757" spans="1:6" ht="20.100000000000001" customHeight="1" x14ac:dyDescent="0.25">
      <c r="A757" s="27" t="s">
        <v>3105</v>
      </c>
      <c r="B757" s="5" t="s">
        <v>3023</v>
      </c>
      <c r="C757" s="28" t="s">
        <v>3024</v>
      </c>
      <c r="D757" s="29">
        <v>222.55</v>
      </c>
      <c r="E757" s="30">
        <f t="shared" si="28"/>
        <v>18471.650000000001</v>
      </c>
      <c r="F757" s="31">
        <f t="shared" si="29"/>
        <v>18471.650000000001</v>
      </c>
    </row>
    <row r="758" spans="1:6" ht="20.100000000000001" customHeight="1" x14ac:dyDescent="0.25">
      <c r="A758" s="52" t="s">
        <v>3111</v>
      </c>
      <c r="B758" s="52"/>
      <c r="C758" s="52"/>
      <c r="D758" s="52"/>
      <c r="E758" s="52"/>
      <c r="F758" s="53"/>
    </row>
    <row r="759" spans="1:6" ht="20.100000000000001" customHeight="1" x14ac:dyDescent="0.25">
      <c r="A759" s="27" t="s">
        <v>55</v>
      </c>
      <c r="B759" s="5" t="s">
        <v>78</v>
      </c>
      <c r="C759" s="28" t="s">
        <v>79</v>
      </c>
      <c r="D759" s="29">
        <v>365.68</v>
      </c>
      <c r="E759" s="30">
        <f t="shared" si="28"/>
        <v>30351.440000000002</v>
      </c>
      <c r="F759" s="31">
        <f t="shared" si="29"/>
        <v>30351.440000000002</v>
      </c>
    </row>
    <row r="760" spans="1:6" ht="20.100000000000001" customHeight="1" x14ac:dyDescent="0.25">
      <c r="A760" s="27" t="s">
        <v>3061</v>
      </c>
      <c r="B760" s="5" t="s">
        <v>98</v>
      </c>
      <c r="C760" s="28" t="s">
        <v>99</v>
      </c>
      <c r="D760" s="29">
        <v>97.36</v>
      </c>
      <c r="E760" s="30">
        <f t="shared" si="28"/>
        <v>8080.88</v>
      </c>
      <c r="F760" s="31">
        <f t="shared" si="29"/>
        <v>8080.88</v>
      </c>
    </row>
    <row r="761" spans="1:6" ht="20.100000000000001" customHeight="1" x14ac:dyDescent="0.25">
      <c r="A761" s="27" t="s">
        <v>3062</v>
      </c>
      <c r="B761" s="5" t="s">
        <v>110</v>
      </c>
      <c r="C761" s="28" t="s">
        <v>111</v>
      </c>
      <c r="D761" s="29">
        <v>154.01</v>
      </c>
      <c r="E761" s="30">
        <f t="shared" si="28"/>
        <v>12782.83</v>
      </c>
      <c r="F761" s="31">
        <f t="shared" si="29"/>
        <v>12782.83</v>
      </c>
    </row>
    <row r="762" spans="1:6" ht="20.100000000000001" customHeight="1" x14ac:dyDescent="0.25">
      <c r="A762" s="27" t="s">
        <v>3063</v>
      </c>
      <c r="B762" s="5" t="s">
        <v>118</v>
      </c>
      <c r="C762" s="28" t="s">
        <v>119</v>
      </c>
      <c r="D762" s="29">
        <v>167.16</v>
      </c>
      <c r="E762" s="30">
        <f t="shared" si="28"/>
        <v>13874.279999999999</v>
      </c>
      <c r="F762" s="31">
        <f t="shared" si="29"/>
        <v>13874.279999999999</v>
      </c>
    </row>
    <row r="763" spans="1:6" ht="20.100000000000001" customHeight="1" x14ac:dyDescent="0.25">
      <c r="A763" s="27" t="s">
        <v>3064</v>
      </c>
      <c r="B763" s="5" t="s">
        <v>124</v>
      </c>
      <c r="C763" s="28" t="s">
        <v>125</v>
      </c>
      <c r="D763" s="29">
        <v>216.22</v>
      </c>
      <c r="E763" s="30">
        <f t="shared" si="28"/>
        <v>17946.259999999998</v>
      </c>
      <c r="F763" s="31">
        <f t="shared" si="29"/>
        <v>17946.259999999998</v>
      </c>
    </row>
    <row r="764" spans="1:6" ht="20.100000000000001" customHeight="1" x14ac:dyDescent="0.25">
      <c r="A764" s="27" t="s">
        <v>0</v>
      </c>
      <c r="B764" s="5" t="s">
        <v>256</v>
      </c>
      <c r="C764" s="28" t="s">
        <v>257</v>
      </c>
      <c r="D764" s="29">
        <v>80.92</v>
      </c>
      <c r="E764" s="30">
        <f t="shared" si="28"/>
        <v>6716.3600000000006</v>
      </c>
      <c r="F764" s="31">
        <f t="shared" si="29"/>
        <v>6716.3600000000006</v>
      </c>
    </row>
    <row r="765" spans="1:6" ht="20.100000000000001" customHeight="1" x14ac:dyDescent="0.25">
      <c r="A765" s="27" t="s">
        <v>1</v>
      </c>
      <c r="B765" s="5" t="s">
        <v>278</v>
      </c>
      <c r="C765" s="28" t="s">
        <v>279</v>
      </c>
      <c r="D765" s="29">
        <v>577.61</v>
      </c>
      <c r="E765" s="30">
        <f t="shared" si="28"/>
        <v>47941.630000000005</v>
      </c>
      <c r="F765" s="31">
        <f t="shared" si="29"/>
        <v>47941.630000000005</v>
      </c>
    </row>
    <row r="766" spans="1:6" ht="20.100000000000001" customHeight="1" x14ac:dyDescent="0.25">
      <c r="A766" s="27" t="s">
        <v>3065</v>
      </c>
      <c r="B766" s="5" t="s">
        <v>340</v>
      </c>
      <c r="C766" s="28" t="s">
        <v>341</v>
      </c>
      <c r="D766" s="29">
        <v>334.57</v>
      </c>
      <c r="E766" s="30">
        <f t="shared" si="28"/>
        <v>27769.309999999998</v>
      </c>
      <c r="F766" s="31">
        <f t="shared" si="29"/>
        <v>27769.309999999998</v>
      </c>
    </row>
    <row r="767" spans="1:6" ht="20.100000000000001" customHeight="1" x14ac:dyDescent="0.25">
      <c r="A767" s="27" t="s">
        <v>2</v>
      </c>
      <c r="B767" s="5" t="s">
        <v>356</v>
      </c>
      <c r="C767" s="28" t="s">
        <v>357</v>
      </c>
      <c r="D767" s="29">
        <v>100.4</v>
      </c>
      <c r="E767" s="30">
        <f t="shared" si="28"/>
        <v>8333.2000000000007</v>
      </c>
      <c r="F767" s="31">
        <f t="shared" si="29"/>
        <v>8333.2000000000007</v>
      </c>
    </row>
    <row r="768" spans="1:6" ht="20.100000000000001" customHeight="1" x14ac:dyDescent="0.25">
      <c r="A768" s="27" t="s">
        <v>3066</v>
      </c>
      <c r="B768" s="5" t="s">
        <v>370</v>
      </c>
      <c r="C768" s="28" t="s">
        <v>371</v>
      </c>
      <c r="D768" s="29">
        <v>146.91999999999999</v>
      </c>
      <c r="E768" s="30">
        <f t="shared" si="28"/>
        <v>12194.359999999999</v>
      </c>
      <c r="F768" s="31">
        <f t="shared" si="29"/>
        <v>12194.359999999999</v>
      </c>
    </row>
    <row r="769" spans="1:6" ht="20.100000000000001" customHeight="1" x14ac:dyDescent="0.25">
      <c r="A769" s="27" t="s">
        <v>3</v>
      </c>
      <c r="B769" s="5" t="s">
        <v>416</v>
      </c>
      <c r="C769" s="28" t="s">
        <v>417</v>
      </c>
      <c r="D769" s="29">
        <v>136.31</v>
      </c>
      <c r="E769" s="30">
        <f t="shared" si="28"/>
        <v>11313.73</v>
      </c>
      <c r="F769" s="31">
        <f t="shared" si="29"/>
        <v>11313.73</v>
      </c>
    </row>
    <row r="770" spans="1:6" ht="20.100000000000001" customHeight="1" x14ac:dyDescent="0.25">
      <c r="A770" s="27" t="s">
        <v>4</v>
      </c>
      <c r="B770" s="5" t="s">
        <v>450</v>
      </c>
      <c r="C770" s="28" t="s">
        <v>451</v>
      </c>
      <c r="D770" s="29">
        <v>171.72</v>
      </c>
      <c r="E770" s="30">
        <f t="shared" si="28"/>
        <v>14252.76</v>
      </c>
      <c r="F770" s="31">
        <f t="shared" si="29"/>
        <v>14252.76</v>
      </c>
    </row>
    <row r="771" spans="1:6" ht="20.100000000000001" customHeight="1" x14ac:dyDescent="0.25">
      <c r="A771" s="27" t="s">
        <v>3067</v>
      </c>
      <c r="B771" s="5" t="s">
        <v>542</v>
      </c>
      <c r="C771" s="28" t="s">
        <v>543</v>
      </c>
      <c r="D771" s="29">
        <v>88.26</v>
      </c>
      <c r="E771" s="30">
        <f t="shared" si="28"/>
        <v>7325.5800000000008</v>
      </c>
      <c r="F771" s="31">
        <f t="shared" si="29"/>
        <v>7325.5800000000008</v>
      </c>
    </row>
    <row r="772" spans="1:6" ht="20.100000000000001" customHeight="1" x14ac:dyDescent="0.25">
      <c r="A772" s="27" t="s">
        <v>5</v>
      </c>
      <c r="B772" s="5" t="s">
        <v>566</v>
      </c>
      <c r="C772" s="28" t="s">
        <v>567</v>
      </c>
      <c r="D772" s="29">
        <v>236.96</v>
      </c>
      <c r="E772" s="30">
        <f t="shared" si="28"/>
        <v>19667.68</v>
      </c>
      <c r="F772" s="31">
        <f t="shared" si="29"/>
        <v>19667.68</v>
      </c>
    </row>
    <row r="773" spans="1:6" ht="20.100000000000001" customHeight="1" x14ac:dyDescent="0.25">
      <c r="A773" s="27" t="s">
        <v>3068</v>
      </c>
      <c r="B773" s="5" t="s">
        <v>590</v>
      </c>
      <c r="C773" s="28" t="s">
        <v>591</v>
      </c>
      <c r="D773" s="29">
        <v>129.47999999999999</v>
      </c>
      <c r="E773" s="30">
        <f t="shared" si="28"/>
        <v>10746.839999999998</v>
      </c>
      <c r="F773" s="31">
        <f t="shared" si="29"/>
        <v>10746.839999999998</v>
      </c>
    </row>
    <row r="774" spans="1:6" ht="20.100000000000001" customHeight="1" x14ac:dyDescent="0.25">
      <c r="A774" s="27" t="s">
        <v>6</v>
      </c>
      <c r="B774" s="5" t="s">
        <v>635</v>
      </c>
      <c r="C774" s="28" t="s">
        <v>636</v>
      </c>
      <c r="D774" s="29">
        <v>184.35</v>
      </c>
      <c r="E774" s="30">
        <f t="shared" si="28"/>
        <v>15301.05</v>
      </c>
      <c r="F774" s="31">
        <f t="shared" si="29"/>
        <v>15301.05</v>
      </c>
    </row>
    <row r="775" spans="1:6" ht="20.100000000000001" customHeight="1" x14ac:dyDescent="0.25">
      <c r="A775" s="27" t="s">
        <v>3069</v>
      </c>
      <c r="B775" s="5" t="s">
        <v>695</v>
      </c>
      <c r="C775" s="28" t="s">
        <v>696</v>
      </c>
      <c r="D775" s="29">
        <v>119.87</v>
      </c>
      <c r="E775" s="30">
        <f t="shared" si="28"/>
        <v>9949.2100000000009</v>
      </c>
      <c r="F775" s="31">
        <f t="shared" si="29"/>
        <v>9949.2100000000009</v>
      </c>
    </row>
    <row r="776" spans="1:6" ht="20.100000000000001" customHeight="1" x14ac:dyDescent="0.25">
      <c r="A776" s="27" t="s">
        <v>7</v>
      </c>
      <c r="B776" s="5" t="s">
        <v>795</v>
      </c>
      <c r="C776" s="28" t="s">
        <v>796</v>
      </c>
      <c r="D776" s="29">
        <v>117.59</v>
      </c>
      <c r="E776" s="30">
        <f t="shared" si="28"/>
        <v>9759.9700000000012</v>
      </c>
      <c r="F776" s="31">
        <f t="shared" si="29"/>
        <v>9759.9700000000012</v>
      </c>
    </row>
    <row r="777" spans="1:6" ht="20.100000000000001" customHeight="1" x14ac:dyDescent="0.25">
      <c r="A777" s="27" t="s">
        <v>8</v>
      </c>
      <c r="B777" s="5" t="s">
        <v>803</v>
      </c>
      <c r="C777" s="28" t="s">
        <v>804</v>
      </c>
      <c r="D777" s="29">
        <v>140.86000000000001</v>
      </c>
      <c r="E777" s="30">
        <f t="shared" si="28"/>
        <v>11691.380000000001</v>
      </c>
      <c r="F777" s="31">
        <f t="shared" si="29"/>
        <v>11691.380000000001</v>
      </c>
    </row>
    <row r="778" spans="1:6" ht="20.100000000000001" customHeight="1" x14ac:dyDescent="0.25">
      <c r="A778" s="27" t="s">
        <v>9</v>
      </c>
      <c r="B778" s="5" t="s">
        <v>833</v>
      </c>
      <c r="C778" s="28" t="s">
        <v>834</v>
      </c>
      <c r="D778" s="29">
        <v>158.82</v>
      </c>
      <c r="E778" s="30">
        <f t="shared" si="28"/>
        <v>13182.06</v>
      </c>
      <c r="F778" s="31">
        <f t="shared" si="29"/>
        <v>13182.06</v>
      </c>
    </row>
    <row r="779" spans="1:6" ht="20.100000000000001" customHeight="1" x14ac:dyDescent="0.25">
      <c r="A779" s="27" t="s">
        <v>3070</v>
      </c>
      <c r="B779" s="5" t="s">
        <v>839</v>
      </c>
      <c r="C779" s="28" t="s">
        <v>840</v>
      </c>
      <c r="D779" s="29">
        <v>106.21</v>
      </c>
      <c r="E779" s="30">
        <f t="shared" si="28"/>
        <v>8815.43</v>
      </c>
      <c r="F779" s="31">
        <f t="shared" si="29"/>
        <v>8815.43</v>
      </c>
    </row>
    <row r="780" spans="1:6" ht="20.100000000000001" customHeight="1" x14ac:dyDescent="0.25">
      <c r="A780" s="27" t="s">
        <v>3071</v>
      </c>
      <c r="B780" s="5" t="s">
        <v>847</v>
      </c>
      <c r="C780" s="28" t="s">
        <v>848</v>
      </c>
      <c r="D780" s="29">
        <v>234.93</v>
      </c>
      <c r="E780" s="30">
        <f t="shared" si="28"/>
        <v>19499.190000000002</v>
      </c>
      <c r="F780" s="31">
        <f t="shared" si="29"/>
        <v>19499.190000000002</v>
      </c>
    </row>
    <row r="781" spans="1:6" ht="20.100000000000001" customHeight="1" x14ac:dyDescent="0.25">
      <c r="A781" s="27" t="s">
        <v>10</v>
      </c>
      <c r="B781" s="5" t="s">
        <v>861</v>
      </c>
      <c r="C781" s="28" t="s">
        <v>862</v>
      </c>
      <c r="D781" s="29">
        <v>106.74</v>
      </c>
      <c r="E781" s="30">
        <f t="shared" si="28"/>
        <v>8859.42</v>
      </c>
      <c r="F781" s="31">
        <f t="shared" si="29"/>
        <v>8859.42</v>
      </c>
    </row>
    <row r="782" spans="1:6" ht="20.100000000000001" customHeight="1" x14ac:dyDescent="0.25">
      <c r="A782" s="27" t="s">
        <v>3072</v>
      </c>
      <c r="B782" s="5" t="s">
        <v>863</v>
      </c>
      <c r="C782" s="28" t="s">
        <v>864</v>
      </c>
      <c r="D782" s="29">
        <v>128.47999999999999</v>
      </c>
      <c r="E782" s="30">
        <f t="shared" si="28"/>
        <v>10663.839999999998</v>
      </c>
      <c r="F782" s="31">
        <f t="shared" si="29"/>
        <v>10663.839999999998</v>
      </c>
    </row>
    <row r="783" spans="1:6" ht="20.100000000000001" customHeight="1" x14ac:dyDescent="0.25">
      <c r="A783" s="27" t="s">
        <v>11</v>
      </c>
      <c r="B783" s="5" t="s">
        <v>869</v>
      </c>
      <c r="C783" s="28" t="s">
        <v>870</v>
      </c>
      <c r="D783" s="29">
        <v>224.57</v>
      </c>
      <c r="E783" s="30">
        <f t="shared" si="28"/>
        <v>18639.309999999998</v>
      </c>
      <c r="F783" s="31">
        <f t="shared" si="29"/>
        <v>18639.309999999998</v>
      </c>
    </row>
    <row r="784" spans="1:6" ht="20.100000000000001" customHeight="1" x14ac:dyDescent="0.25">
      <c r="A784" s="27" t="s">
        <v>3073</v>
      </c>
      <c r="B784" s="5" t="s">
        <v>871</v>
      </c>
      <c r="C784" s="28" t="s">
        <v>872</v>
      </c>
      <c r="D784" s="29">
        <v>190.92</v>
      </c>
      <c r="E784" s="30">
        <f t="shared" si="28"/>
        <v>15846.359999999999</v>
      </c>
      <c r="F784" s="31">
        <f t="shared" si="29"/>
        <v>15846.359999999999</v>
      </c>
    </row>
    <row r="785" spans="1:6" ht="20.100000000000001" customHeight="1" x14ac:dyDescent="0.25">
      <c r="A785" s="27" t="s">
        <v>12</v>
      </c>
      <c r="B785" s="5" t="s">
        <v>901</v>
      </c>
      <c r="C785" s="28" t="s">
        <v>902</v>
      </c>
      <c r="D785" s="29">
        <v>139.6</v>
      </c>
      <c r="E785" s="30">
        <f t="shared" si="28"/>
        <v>11586.8</v>
      </c>
      <c r="F785" s="31">
        <f t="shared" si="29"/>
        <v>11586.8</v>
      </c>
    </row>
    <row r="786" spans="1:6" ht="20.100000000000001" customHeight="1" x14ac:dyDescent="0.25">
      <c r="A786" s="27" t="s">
        <v>3074</v>
      </c>
      <c r="B786" s="5" t="s">
        <v>905</v>
      </c>
      <c r="C786" s="28" t="s">
        <v>906</v>
      </c>
      <c r="D786" s="29">
        <v>306.24</v>
      </c>
      <c r="E786" s="30">
        <f t="shared" si="28"/>
        <v>25417.920000000002</v>
      </c>
      <c r="F786" s="31">
        <f t="shared" si="29"/>
        <v>25417.920000000002</v>
      </c>
    </row>
    <row r="787" spans="1:6" ht="20.100000000000001" customHeight="1" x14ac:dyDescent="0.25">
      <c r="A787" s="27" t="s">
        <v>3075</v>
      </c>
      <c r="B787" s="5" t="s">
        <v>966</v>
      </c>
      <c r="C787" s="28" t="s">
        <v>967</v>
      </c>
      <c r="D787" s="29">
        <v>123.65</v>
      </c>
      <c r="E787" s="30">
        <f t="shared" si="28"/>
        <v>10262.950000000001</v>
      </c>
      <c r="F787" s="31">
        <f t="shared" si="29"/>
        <v>10262.950000000001</v>
      </c>
    </row>
    <row r="788" spans="1:6" ht="20.100000000000001" customHeight="1" x14ac:dyDescent="0.25">
      <c r="A788" s="27" t="s">
        <v>3076</v>
      </c>
      <c r="B788" s="5" t="s">
        <v>1014</v>
      </c>
      <c r="C788" s="28" t="s">
        <v>1015</v>
      </c>
      <c r="D788" s="29">
        <v>189.16</v>
      </c>
      <c r="E788" s="30">
        <f t="shared" si="28"/>
        <v>15700.279999999999</v>
      </c>
      <c r="F788" s="31">
        <f t="shared" si="29"/>
        <v>15700.279999999999</v>
      </c>
    </row>
    <row r="789" spans="1:6" ht="20.100000000000001" customHeight="1" x14ac:dyDescent="0.25">
      <c r="A789" s="27" t="s">
        <v>13</v>
      </c>
      <c r="B789" s="5" t="s">
        <v>1020</v>
      </c>
      <c r="C789" s="28" t="s">
        <v>1021</v>
      </c>
      <c r="D789" s="29">
        <v>259.97000000000003</v>
      </c>
      <c r="E789" s="30">
        <f t="shared" si="28"/>
        <v>21577.510000000002</v>
      </c>
      <c r="F789" s="31">
        <f t="shared" si="29"/>
        <v>21577.510000000002</v>
      </c>
    </row>
    <row r="790" spans="1:6" ht="20.100000000000001" customHeight="1" x14ac:dyDescent="0.25">
      <c r="A790" s="27" t="s">
        <v>14</v>
      </c>
      <c r="B790" s="5" t="s">
        <v>1060</v>
      </c>
      <c r="C790" s="28" t="s">
        <v>1061</v>
      </c>
      <c r="D790" s="29">
        <v>266.3</v>
      </c>
      <c r="E790" s="30">
        <f t="shared" si="28"/>
        <v>22102.9</v>
      </c>
      <c r="F790" s="31">
        <f t="shared" si="29"/>
        <v>22102.9</v>
      </c>
    </row>
    <row r="791" spans="1:6" ht="20.100000000000001" customHeight="1" x14ac:dyDescent="0.25">
      <c r="A791" s="27" t="s">
        <v>15</v>
      </c>
      <c r="B791" s="5" t="s">
        <v>1102</v>
      </c>
      <c r="C791" s="28" t="s">
        <v>1103</v>
      </c>
      <c r="D791" s="29">
        <v>88.76</v>
      </c>
      <c r="E791" s="30">
        <f t="shared" si="28"/>
        <v>7367.0800000000008</v>
      </c>
      <c r="F791" s="31">
        <f t="shared" si="29"/>
        <v>7367.0800000000008</v>
      </c>
    </row>
    <row r="792" spans="1:6" ht="20.100000000000001" customHeight="1" x14ac:dyDescent="0.25">
      <c r="A792" s="27" t="s">
        <v>3077</v>
      </c>
      <c r="B792" s="5" t="s">
        <v>1112</v>
      </c>
      <c r="C792" s="28" t="s">
        <v>1113</v>
      </c>
      <c r="D792" s="29">
        <v>178.28</v>
      </c>
      <c r="E792" s="30">
        <f t="shared" si="28"/>
        <v>14797.24</v>
      </c>
      <c r="F792" s="31">
        <f t="shared" si="29"/>
        <v>14797.24</v>
      </c>
    </row>
    <row r="793" spans="1:6" ht="20.100000000000001" customHeight="1" x14ac:dyDescent="0.25">
      <c r="A793" s="27" t="s">
        <v>16</v>
      </c>
      <c r="B793" s="5" t="s">
        <v>1144</v>
      </c>
      <c r="C793" s="28" t="s">
        <v>1145</v>
      </c>
      <c r="D793" s="29">
        <v>212.94</v>
      </c>
      <c r="E793" s="30">
        <f t="shared" si="28"/>
        <v>17674.02</v>
      </c>
      <c r="F793" s="31">
        <f t="shared" si="29"/>
        <v>17674.02</v>
      </c>
    </row>
    <row r="794" spans="1:6" ht="20.100000000000001" customHeight="1" x14ac:dyDescent="0.25">
      <c r="A794" s="27" t="s">
        <v>17</v>
      </c>
      <c r="B794" s="5" t="s">
        <v>1226</v>
      </c>
      <c r="C794" s="28" t="s">
        <v>1227</v>
      </c>
      <c r="D794" s="29">
        <v>245.3</v>
      </c>
      <c r="E794" s="30">
        <f t="shared" si="28"/>
        <v>20359.900000000001</v>
      </c>
      <c r="F794" s="31">
        <f t="shared" si="29"/>
        <v>20359.900000000001</v>
      </c>
    </row>
    <row r="795" spans="1:6" ht="20.100000000000001" customHeight="1" x14ac:dyDescent="0.25">
      <c r="A795" s="27" t="s">
        <v>18</v>
      </c>
      <c r="B795" s="5" t="s">
        <v>1296</v>
      </c>
      <c r="C795" s="28" t="s">
        <v>1297</v>
      </c>
      <c r="D795" s="29">
        <v>271.35000000000002</v>
      </c>
      <c r="E795" s="30">
        <f t="shared" si="28"/>
        <v>22522.050000000003</v>
      </c>
      <c r="F795" s="31">
        <f t="shared" si="29"/>
        <v>22522.050000000003</v>
      </c>
    </row>
    <row r="796" spans="1:6" ht="20.100000000000001" customHeight="1" x14ac:dyDescent="0.25">
      <c r="A796" s="27" t="s">
        <v>3078</v>
      </c>
      <c r="B796" s="5" t="s">
        <v>1316</v>
      </c>
      <c r="C796" s="28" t="s">
        <v>1317</v>
      </c>
      <c r="D796" s="29">
        <v>219.25</v>
      </c>
      <c r="E796" s="30">
        <f t="shared" si="28"/>
        <v>18197.75</v>
      </c>
      <c r="F796" s="31">
        <f t="shared" si="29"/>
        <v>18197.75</v>
      </c>
    </row>
    <row r="797" spans="1:6" ht="20.100000000000001" customHeight="1" x14ac:dyDescent="0.25">
      <c r="A797" s="27" t="s">
        <v>19</v>
      </c>
      <c r="B797" s="5" t="s">
        <v>1358</v>
      </c>
      <c r="C797" s="28" t="s">
        <v>1359</v>
      </c>
      <c r="D797" s="29">
        <v>194.22</v>
      </c>
      <c r="E797" s="30">
        <f t="shared" si="28"/>
        <v>16120.26</v>
      </c>
      <c r="F797" s="31">
        <f t="shared" si="29"/>
        <v>16120.26</v>
      </c>
    </row>
    <row r="798" spans="1:6" ht="20.100000000000001" customHeight="1" x14ac:dyDescent="0.25">
      <c r="A798" s="27" t="s">
        <v>20</v>
      </c>
      <c r="B798" s="5" t="s">
        <v>1360</v>
      </c>
      <c r="C798" s="28" t="s">
        <v>1361</v>
      </c>
      <c r="D798" s="29">
        <v>201.8</v>
      </c>
      <c r="E798" s="30">
        <f t="shared" si="28"/>
        <v>16749.400000000001</v>
      </c>
      <c r="F798" s="31">
        <f t="shared" si="29"/>
        <v>16749.400000000001</v>
      </c>
    </row>
    <row r="799" spans="1:6" ht="20.100000000000001" customHeight="1" x14ac:dyDescent="0.25">
      <c r="A799" s="27" t="s">
        <v>21</v>
      </c>
      <c r="B799" s="5" t="s">
        <v>1368</v>
      </c>
      <c r="C799" s="28" t="s">
        <v>1369</v>
      </c>
      <c r="D799" s="29">
        <v>84.72</v>
      </c>
      <c r="E799" s="30">
        <f t="shared" si="28"/>
        <v>7031.76</v>
      </c>
      <c r="F799" s="31">
        <f t="shared" si="29"/>
        <v>7031.76</v>
      </c>
    </row>
    <row r="800" spans="1:6" ht="20.100000000000001" customHeight="1" x14ac:dyDescent="0.25">
      <c r="A800" s="27" t="s">
        <v>3079</v>
      </c>
      <c r="B800" s="5" t="s">
        <v>1416</v>
      </c>
      <c r="C800" s="28" t="s">
        <v>1417</v>
      </c>
      <c r="D800" s="29">
        <v>295.13</v>
      </c>
      <c r="E800" s="30">
        <f t="shared" si="28"/>
        <v>24495.79</v>
      </c>
      <c r="F800" s="31">
        <f t="shared" si="29"/>
        <v>24495.79</v>
      </c>
    </row>
    <row r="801" spans="1:6" ht="20.100000000000001" customHeight="1" x14ac:dyDescent="0.25">
      <c r="A801" s="27" t="s">
        <v>22</v>
      </c>
      <c r="B801" s="5" t="s">
        <v>1478</v>
      </c>
      <c r="C801" s="28" t="s">
        <v>1479</v>
      </c>
      <c r="D801" s="29">
        <v>295.63</v>
      </c>
      <c r="E801" s="30">
        <f t="shared" si="28"/>
        <v>24537.29</v>
      </c>
      <c r="F801" s="31">
        <f t="shared" si="29"/>
        <v>24537.29</v>
      </c>
    </row>
    <row r="802" spans="1:6" ht="20.100000000000001" customHeight="1" x14ac:dyDescent="0.25">
      <c r="A802" s="27" t="s">
        <v>23</v>
      </c>
      <c r="B802" s="5" t="s">
        <v>1526</v>
      </c>
      <c r="C802" s="28" t="s">
        <v>1527</v>
      </c>
      <c r="D802" s="29">
        <v>118.6</v>
      </c>
      <c r="E802" s="30">
        <f t="shared" si="28"/>
        <v>9843.7999999999993</v>
      </c>
      <c r="F802" s="31">
        <f t="shared" si="29"/>
        <v>9843.7999999999993</v>
      </c>
    </row>
    <row r="803" spans="1:6" ht="20.100000000000001" customHeight="1" x14ac:dyDescent="0.25">
      <c r="A803" s="27" t="s">
        <v>3080</v>
      </c>
      <c r="B803" s="5" t="s">
        <v>1530</v>
      </c>
      <c r="C803" s="28" t="s">
        <v>1531</v>
      </c>
      <c r="D803" s="29">
        <v>132.26</v>
      </c>
      <c r="E803" s="30">
        <f t="shared" si="28"/>
        <v>10977.58</v>
      </c>
      <c r="F803" s="31">
        <f t="shared" si="29"/>
        <v>10977.58</v>
      </c>
    </row>
    <row r="804" spans="1:6" ht="20.100000000000001" customHeight="1" x14ac:dyDescent="0.25">
      <c r="A804" s="27" t="s">
        <v>3081</v>
      </c>
      <c r="B804" s="5" t="s">
        <v>1542</v>
      </c>
      <c r="C804" s="28" t="s">
        <v>1543</v>
      </c>
      <c r="D804" s="29">
        <v>149.69999999999999</v>
      </c>
      <c r="E804" s="30">
        <f t="shared" si="28"/>
        <v>12425.099999999999</v>
      </c>
      <c r="F804" s="31">
        <f t="shared" si="29"/>
        <v>12425.099999999999</v>
      </c>
    </row>
    <row r="805" spans="1:6" ht="20.100000000000001" customHeight="1" x14ac:dyDescent="0.25">
      <c r="A805" s="27" t="s">
        <v>24</v>
      </c>
      <c r="B805" s="5" t="s">
        <v>1548</v>
      </c>
      <c r="C805" s="28" t="s">
        <v>1549</v>
      </c>
      <c r="D805" s="29">
        <v>132.26</v>
      </c>
      <c r="E805" s="30">
        <f t="shared" si="28"/>
        <v>10977.58</v>
      </c>
      <c r="F805" s="31">
        <f t="shared" si="29"/>
        <v>10977.58</v>
      </c>
    </row>
    <row r="806" spans="1:6" ht="20.100000000000001" customHeight="1" x14ac:dyDescent="0.25">
      <c r="A806" s="27" t="s">
        <v>25</v>
      </c>
      <c r="B806" s="5" t="s">
        <v>1624</v>
      </c>
      <c r="C806" s="28" t="s">
        <v>1625</v>
      </c>
      <c r="D806" s="29">
        <v>259.97000000000003</v>
      </c>
      <c r="E806" s="30">
        <f t="shared" si="28"/>
        <v>21577.510000000002</v>
      </c>
      <c r="F806" s="31">
        <f t="shared" si="29"/>
        <v>21577.510000000002</v>
      </c>
    </row>
    <row r="807" spans="1:6" ht="20.100000000000001" customHeight="1" x14ac:dyDescent="0.25">
      <c r="A807" s="27" t="s">
        <v>3082</v>
      </c>
      <c r="B807" s="5" t="s">
        <v>1650</v>
      </c>
      <c r="C807" s="28" t="s">
        <v>1651</v>
      </c>
      <c r="D807" s="29">
        <v>95.85</v>
      </c>
      <c r="E807" s="30">
        <f t="shared" si="28"/>
        <v>7955.5499999999993</v>
      </c>
      <c r="F807" s="31">
        <f t="shared" si="29"/>
        <v>7955.5499999999993</v>
      </c>
    </row>
    <row r="808" spans="1:6" ht="20.100000000000001" customHeight="1" x14ac:dyDescent="0.25">
      <c r="A808" s="27" t="s">
        <v>26</v>
      </c>
      <c r="B808" s="5" t="s">
        <v>1680</v>
      </c>
      <c r="C808" s="28" t="s">
        <v>1681</v>
      </c>
      <c r="D808" s="29">
        <v>110.26</v>
      </c>
      <c r="E808" s="30">
        <f t="shared" si="28"/>
        <v>9151.58</v>
      </c>
      <c r="F808" s="31">
        <f t="shared" si="29"/>
        <v>9151.58</v>
      </c>
    </row>
    <row r="809" spans="1:6" ht="20.100000000000001" customHeight="1" x14ac:dyDescent="0.25">
      <c r="A809" s="27" t="s">
        <v>3083</v>
      </c>
      <c r="B809" s="5" t="s">
        <v>1692</v>
      </c>
      <c r="C809" s="28" t="s">
        <v>1693</v>
      </c>
      <c r="D809" s="29">
        <v>453.94</v>
      </c>
      <c r="E809" s="30">
        <f t="shared" si="28"/>
        <v>37677.019999999997</v>
      </c>
      <c r="F809" s="31">
        <f t="shared" si="29"/>
        <v>37677.019999999997</v>
      </c>
    </row>
    <row r="810" spans="1:6" ht="20.100000000000001" customHeight="1" x14ac:dyDescent="0.25">
      <c r="A810" s="27" t="s">
        <v>27</v>
      </c>
      <c r="B810" s="5" t="s">
        <v>1740</v>
      </c>
      <c r="C810" s="28" t="s">
        <v>1741</v>
      </c>
      <c r="D810" s="29">
        <v>102.93</v>
      </c>
      <c r="E810" s="30">
        <f t="shared" si="28"/>
        <v>8543.19</v>
      </c>
      <c r="F810" s="31">
        <f t="shared" si="29"/>
        <v>8543.19</v>
      </c>
    </row>
    <row r="811" spans="1:6" ht="20.100000000000001" customHeight="1" x14ac:dyDescent="0.25">
      <c r="A811" s="27" t="s">
        <v>3084</v>
      </c>
      <c r="B811" s="5" t="s">
        <v>1768</v>
      </c>
      <c r="C811" s="28" t="s">
        <v>1769</v>
      </c>
      <c r="D811" s="29">
        <v>161.6</v>
      </c>
      <c r="E811" s="30">
        <f t="shared" si="28"/>
        <v>13412.8</v>
      </c>
      <c r="F811" s="31">
        <f t="shared" si="29"/>
        <v>13412.8</v>
      </c>
    </row>
    <row r="812" spans="1:6" ht="20.100000000000001" customHeight="1" x14ac:dyDescent="0.25">
      <c r="A812" s="27" t="s">
        <v>28</v>
      </c>
      <c r="B812" s="5" t="s">
        <v>1808</v>
      </c>
      <c r="C812" s="28" t="s">
        <v>1809</v>
      </c>
      <c r="D812" s="29">
        <v>80.16</v>
      </c>
      <c r="E812" s="30">
        <f t="shared" si="28"/>
        <v>6653.28</v>
      </c>
      <c r="F812" s="31">
        <f t="shared" si="29"/>
        <v>6653.28</v>
      </c>
    </row>
    <row r="813" spans="1:6" ht="20.100000000000001" customHeight="1" x14ac:dyDescent="0.25">
      <c r="A813" s="27" t="s">
        <v>3085</v>
      </c>
      <c r="B813" s="5" t="s">
        <v>1810</v>
      </c>
      <c r="C813" s="28" t="s">
        <v>1811</v>
      </c>
      <c r="D813" s="29">
        <v>264.26</v>
      </c>
      <c r="E813" s="30">
        <f t="shared" si="28"/>
        <v>21933.579999999998</v>
      </c>
      <c r="F813" s="31">
        <f t="shared" si="29"/>
        <v>21933.579999999998</v>
      </c>
    </row>
    <row r="814" spans="1:6" ht="20.100000000000001" customHeight="1" x14ac:dyDescent="0.25">
      <c r="A814" s="27" t="s">
        <v>29</v>
      </c>
      <c r="B814" s="5" t="s">
        <v>1886</v>
      </c>
      <c r="C814" s="28" t="s">
        <v>1887</v>
      </c>
      <c r="D814" s="29">
        <v>90.54</v>
      </c>
      <c r="E814" s="30">
        <f t="shared" ref="E814:E838" si="30">$H$3*D814</f>
        <v>7514.8200000000006</v>
      </c>
      <c r="F814" s="31">
        <f t="shared" ref="F814:F838" si="31">E814-(E814/100*$H$2)</f>
        <v>7514.8200000000006</v>
      </c>
    </row>
    <row r="815" spans="1:6" ht="20.100000000000001" customHeight="1" x14ac:dyDescent="0.25">
      <c r="A815" s="27" t="s">
        <v>3086</v>
      </c>
      <c r="B815" s="5" t="s">
        <v>1950</v>
      </c>
      <c r="C815" s="28" t="s">
        <v>1951</v>
      </c>
      <c r="D815" s="29">
        <v>206.87</v>
      </c>
      <c r="E815" s="30">
        <f t="shared" si="30"/>
        <v>17170.21</v>
      </c>
      <c r="F815" s="31">
        <f t="shared" si="31"/>
        <v>17170.21</v>
      </c>
    </row>
    <row r="816" spans="1:6" ht="20.100000000000001" customHeight="1" x14ac:dyDescent="0.25">
      <c r="A816" s="27" t="s">
        <v>30</v>
      </c>
      <c r="B816" s="5" t="s">
        <v>1956</v>
      </c>
      <c r="C816" s="28" t="s">
        <v>1957</v>
      </c>
      <c r="D816" s="29">
        <v>507.05</v>
      </c>
      <c r="E816" s="30">
        <f t="shared" si="30"/>
        <v>42085.15</v>
      </c>
      <c r="F816" s="31">
        <f t="shared" si="31"/>
        <v>42085.15</v>
      </c>
    </row>
    <row r="817" spans="1:6" ht="20.100000000000001" customHeight="1" x14ac:dyDescent="0.25">
      <c r="A817" s="27" t="s">
        <v>3087</v>
      </c>
      <c r="B817" s="5" t="s">
        <v>1984</v>
      </c>
      <c r="C817" s="28" t="s">
        <v>1985</v>
      </c>
      <c r="D817" s="29">
        <v>237.96</v>
      </c>
      <c r="E817" s="30">
        <f t="shared" si="30"/>
        <v>19750.68</v>
      </c>
      <c r="F817" s="31">
        <f t="shared" si="31"/>
        <v>19750.68</v>
      </c>
    </row>
    <row r="818" spans="1:6" ht="20.100000000000001" customHeight="1" x14ac:dyDescent="0.25">
      <c r="A818" s="27" t="s">
        <v>31</v>
      </c>
      <c r="B818" s="5" t="s">
        <v>2010</v>
      </c>
      <c r="C818" s="28" t="s">
        <v>2011</v>
      </c>
      <c r="D818" s="29">
        <v>150.47</v>
      </c>
      <c r="E818" s="30">
        <f t="shared" si="30"/>
        <v>12489.01</v>
      </c>
      <c r="F818" s="31">
        <f t="shared" si="31"/>
        <v>12489.01</v>
      </c>
    </row>
    <row r="819" spans="1:6" ht="20.100000000000001" customHeight="1" x14ac:dyDescent="0.25">
      <c r="A819" s="27" t="s">
        <v>32</v>
      </c>
      <c r="B819" s="5" t="s">
        <v>2024</v>
      </c>
      <c r="C819" s="28" t="s">
        <v>2025</v>
      </c>
      <c r="D819" s="29">
        <v>172.48</v>
      </c>
      <c r="E819" s="30">
        <f t="shared" si="30"/>
        <v>14315.839999999998</v>
      </c>
      <c r="F819" s="31">
        <f t="shared" si="31"/>
        <v>14315.839999999998</v>
      </c>
    </row>
    <row r="820" spans="1:6" ht="20.100000000000001" customHeight="1" x14ac:dyDescent="0.25">
      <c r="A820" s="27" t="s">
        <v>3088</v>
      </c>
      <c r="B820" s="5" t="s">
        <v>2188</v>
      </c>
      <c r="C820" s="28" t="s">
        <v>2189</v>
      </c>
      <c r="D820" s="29">
        <v>110.01</v>
      </c>
      <c r="E820" s="30">
        <f t="shared" si="30"/>
        <v>9130.83</v>
      </c>
      <c r="F820" s="31">
        <f t="shared" si="31"/>
        <v>9130.83</v>
      </c>
    </row>
    <row r="821" spans="1:6" ht="20.100000000000001" customHeight="1" x14ac:dyDescent="0.25">
      <c r="A821" s="27" t="s">
        <v>3089</v>
      </c>
      <c r="B821" s="5" t="s">
        <v>2198</v>
      </c>
      <c r="C821" s="28" t="s">
        <v>2199</v>
      </c>
      <c r="D821" s="29">
        <v>176.26</v>
      </c>
      <c r="E821" s="30">
        <f t="shared" si="30"/>
        <v>14629.58</v>
      </c>
      <c r="F821" s="31">
        <f t="shared" si="31"/>
        <v>14629.58</v>
      </c>
    </row>
    <row r="822" spans="1:6" ht="20.100000000000001" customHeight="1" x14ac:dyDescent="0.25">
      <c r="A822" s="27" t="s">
        <v>33</v>
      </c>
      <c r="B822" s="5" t="s">
        <v>2210</v>
      </c>
      <c r="C822" s="28" t="s">
        <v>2211</v>
      </c>
      <c r="D822" s="29">
        <v>114.81</v>
      </c>
      <c r="E822" s="30">
        <f t="shared" si="30"/>
        <v>9529.23</v>
      </c>
      <c r="F822" s="31">
        <f t="shared" si="31"/>
        <v>9529.23</v>
      </c>
    </row>
    <row r="823" spans="1:6" ht="20.100000000000001" customHeight="1" x14ac:dyDescent="0.25">
      <c r="A823" s="27" t="s">
        <v>34</v>
      </c>
      <c r="B823" s="5" t="s">
        <v>2264</v>
      </c>
      <c r="C823" s="28" t="s">
        <v>2265</v>
      </c>
      <c r="D823" s="29">
        <v>80.680000000000007</v>
      </c>
      <c r="E823" s="30">
        <f t="shared" si="30"/>
        <v>6696.4400000000005</v>
      </c>
      <c r="F823" s="31">
        <f t="shared" si="31"/>
        <v>6696.4400000000005</v>
      </c>
    </row>
    <row r="824" spans="1:6" ht="20.100000000000001" customHeight="1" x14ac:dyDescent="0.25">
      <c r="A824" s="27" t="s">
        <v>35</v>
      </c>
      <c r="B824" s="5" t="s">
        <v>2402</v>
      </c>
      <c r="C824" s="28" t="s">
        <v>2403</v>
      </c>
      <c r="D824" s="29">
        <v>117.59</v>
      </c>
      <c r="E824" s="30">
        <f t="shared" si="30"/>
        <v>9759.9700000000012</v>
      </c>
      <c r="F824" s="31">
        <f t="shared" si="31"/>
        <v>9759.9700000000012</v>
      </c>
    </row>
    <row r="825" spans="1:6" ht="20.100000000000001" customHeight="1" x14ac:dyDescent="0.25">
      <c r="A825" s="27" t="s">
        <v>3090</v>
      </c>
      <c r="B825" s="5" t="s">
        <v>2582</v>
      </c>
      <c r="C825" s="28" t="s">
        <v>2583</v>
      </c>
      <c r="D825" s="29">
        <v>124.92</v>
      </c>
      <c r="E825" s="30">
        <f t="shared" si="30"/>
        <v>10368.36</v>
      </c>
      <c r="F825" s="31">
        <f t="shared" si="31"/>
        <v>10368.36</v>
      </c>
    </row>
    <row r="826" spans="1:6" ht="20.100000000000001" customHeight="1" x14ac:dyDescent="0.25">
      <c r="A826" s="27" t="s">
        <v>36</v>
      </c>
      <c r="B826" s="5" t="s">
        <v>2586</v>
      </c>
      <c r="C826" s="28" t="s">
        <v>2587</v>
      </c>
      <c r="D826" s="29">
        <v>330.53</v>
      </c>
      <c r="E826" s="30">
        <f t="shared" si="30"/>
        <v>27433.989999999998</v>
      </c>
      <c r="F826" s="31">
        <f t="shared" si="31"/>
        <v>27433.989999999998</v>
      </c>
    </row>
    <row r="827" spans="1:6" ht="20.100000000000001" customHeight="1" x14ac:dyDescent="0.25">
      <c r="A827" s="27" t="s">
        <v>3091</v>
      </c>
      <c r="B827" s="5" t="s">
        <v>2590</v>
      </c>
      <c r="C827" s="28" t="s">
        <v>2591</v>
      </c>
      <c r="D827" s="29">
        <v>369.48</v>
      </c>
      <c r="E827" s="30">
        <f t="shared" si="30"/>
        <v>30666.84</v>
      </c>
      <c r="F827" s="31">
        <f t="shared" si="31"/>
        <v>30666.84</v>
      </c>
    </row>
    <row r="828" spans="1:6" ht="20.100000000000001" customHeight="1" x14ac:dyDescent="0.25">
      <c r="A828" s="27" t="s">
        <v>3092</v>
      </c>
      <c r="B828" s="5" t="s">
        <v>2630</v>
      </c>
      <c r="C828" s="28" t="s">
        <v>2631</v>
      </c>
      <c r="D828" s="29">
        <v>161.34</v>
      </c>
      <c r="E828" s="30">
        <f t="shared" si="30"/>
        <v>13391.220000000001</v>
      </c>
      <c r="F828" s="31">
        <f t="shared" si="31"/>
        <v>13391.220000000001</v>
      </c>
    </row>
    <row r="829" spans="1:6" ht="20.100000000000001" customHeight="1" x14ac:dyDescent="0.25">
      <c r="A829" s="27" t="s">
        <v>37</v>
      </c>
      <c r="B829" s="5" t="s">
        <v>2654</v>
      </c>
      <c r="C829" s="28" t="s">
        <v>2655</v>
      </c>
      <c r="D829" s="29">
        <v>217.48</v>
      </c>
      <c r="E829" s="30">
        <f t="shared" si="30"/>
        <v>18050.84</v>
      </c>
      <c r="F829" s="31">
        <f t="shared" si="31"/>
        <v>18050.84</v>
      </c>
    </row>
    <row r="830" spans="1:6" ht="20.100000000000001" customHeight="1" x14ac:dyDescent="0.25">
      <c r="A830" s="27" t="s">
        <v>38</v>
      </c>
      <c r="B830" s="5" t="s">
        <v>2774</v>
      </c>
      <c r="C830" s="28" t="s">
        <v>2775</v>
      </c>
      <c r="D830" s="29">
        <v>292.86</v>
      </c>
      <c r="E830" s="30">
        <f t="shared" si="30"/>
        <v>24307.38</v>
      </c>
      <c r="F830" s="31">
        <f t="shared" si="31"/>
        <v>24307.38</v>
      </c>
    </row>
    <row r="831" spans="1:6" ht="20.100000000000001" customHeight="1" x14ac:dyDescent="0.25">
      <c r="A831" s="27" t="s">
        <v>39</v>
      </c>
      <c r="B831" s="5" t="s">
        <v>2820</v>
      </c>
      <c r="C831" s="28" t="s">
        <v>2821</v>
      </c>
      <c r="D831" s="29">
        <v>325.72000000000003</v>
      </c>
      <c r="E831" s="30">
        <f t="shared" si="30"/>
        <v>27034.760000000002</v>
      </c>
      <c r="F831" s="31">
        <f t="shared" si="31"/>
        <v>27034.760000000002</v>
      </c>
    </row>
    <row r="832" spans="1:6" ht="20.100000000000001" customHeight="1" x14ac:dyDescent="0.25">
      <c r="A832" s="27" t="s">
        <v>3093</v>
      </c>
      <c r="B832" s="5" t="s">
        <v>2830</v>
      </c>
      <c r="C832" s="28" t="s">
        <v>2831</v>
      </c>
      <c r="D832" s="29">
        <v>95.6</v>
      </c>
      <c r="E832" s="30">
        <f t="shared" si="30"/>
        <v>7934.7999999999993</v>
      </c>
      <c r="F832" s="31">
        <f t="shared" si="31"/>
        <v>7934.7999999999993</v>
      </c>
    </row>
    <row r="833" spans="1:6" ht="20.100000000000001" customHeight="1" x14ac:dyDescent="0.25">
      <c r="A833" s="27" t="s">
        <v>3094</v>
      </c>
      <c r="B833" s="5" t="s">
        <v>2862</v>
      </c>
      <c r="C833" s="28" t="s">
        <v>2863</v>
      </c>
      <c r="D833" s="29">
        <v>73.599999999999994</v>
      </c>
      <c r="E833" s="30">
        <f t="shared" si="30"/>
        <v>6108.7999999999993</v>
      </c>
      <c r="F833" s="31">
        <f t="shared" si="31"/>
        <v>6108.7999999999993</v>
      </c>
    </row>
    <row r="834" spans="1:6" ht="20.100000000000001" customHeight="1" x14ac:dyDescent="0.25">
      <c r="A834" s="27" t="s">
        <v>40</v>
      </c>
      <c r="B834" s="5" t="s">
        <v>2900</v>
      </c>
      <c r="C834" s="28" t="s">
        <v>2901</v>
      </c>
      <c r="D834" s="29">
        <v>149.21</v>
      </c>
      <c r="E834" s="30">
        <f t="shared" si="30"/>
        <v>12384.43</v>
      </c>
      <c r="F834" s="31">
        <f t="shared" si="31"/>
        <v>12384.43</v>
      </c>
    </row>
    <row r="835" spans="1:6" ht="20.100000000000001" customHeight="1" x14ac:dyDescent="0.25">
      <c r="A835" s="27" t="s">
        <v>41</v>
      </c>
      <c r="B835" s="5" t="s">
        <v>2906</v>
      </c>
      <c r="C835" s="28" t="s">
        <v>2907</v>
      </c>
      <c r="D835" s="29">
        <v>242.27</v>
      </c>
      <c r="E835" s="30">
        <f t="shared" si="30"/>
        <v>20108.41</v>
      </c>
      <c r="F835" s="31">
        <f t="shared" si="31"/>
        <v>20108.41</v>
      </c>
    </row>
    <row r="836" spans="1:6" ht="20.100000000000001" customHeight="1" x14ac:dyDescent="0.25">
      <c r="A836" s="27" t="s">
        <v>3095</v>
      </c>
      <c r="B836" s="5" t="s">
        <v>2945</v>
      </c>
      <c r="C836" s="28" t="s">
        <v>2946</v>
      </c>
      <c r="D836" s="29">
        <v>139.35</v>
      </c>
      <c r="E836" s="30">
        <f t="shared" si="30"/>
        <v>11566.05</v>
      </c>
      <c r="F836" s="31">
        <f t="shared" si="31"/>
        <v>11566.05</v>
      </c>
    </row>
    <row r="837" spans="1:6" ht="20.100000000000001" customHeight="1" x14ac:dyDescent="0.25">
      <c r="A837" s="27" t="s">
        <v>3096</v>
      </c>
      <c r="B837" s="5" t="s">
        <v>2951</v>
      </c>
      <c r="C837" s="28" t="s">
        <v>2952</v>
      </c>
      <c r="D837" s="29">
        <v>401.08</v>
      </c>
      <c r="E837" s="30">
        <f t="shared" si="30"/>
        <v>33289.64</v>
      </c>
      <c r="F837" s="31">
        <f t="shared" si="31"/>
        <v>33289.64</v>
      </c>
    </row>
    <row r="838" spans="1:6" ht="20.100000000000001" customHeight="1" x14ac:dyDescent="0.25">
      <c r="A838" s="27" t="s">
        <v>3097</v>
      </c>
      <c r="B838" s="5" t="s">
        <v>2997</v>
      </c>
      <c r="C838" s="28" t="s">
        <v>2998</v>
      </c>
      <c r="D838" s="29">
        <v>198.01</v>
      </c>
      <c r="E838" s="30">
        <f t="shared" si="30"/>
        <v>16434.829999999998</v>
      </c>
      <c r="F838" s="31">
        <f t="shared" si="31"/>
        <v>16434.829999999998</v>
      </c>
    </row>
  </sheetData>
  <protectedRanges>
    <protectedRange sqref="A5:C5 B196:C246 B430:C500 B6:C8 B248:C320 A6:A418 A420 B502:C581 A501 B583:C662 A582 B664:C756 A663 A758" name="Цены номенклатуры"/>
    <protectedRange sqref="D5:D8 D197:D246 D430:D500 D248:D320 D502:D581 D583:D662 D664:D756" name="Цены номенклатуры_1"/>
    <protectedRange sqref="B9:C13" name="Цены номенклатуры_2_4"/>
    <protectedRange sqref="D9:D13" name="Цены номенклатуры_1_1_4"/>
    <protectedRange sqref="B14:C14" name="Цены номенклатуры_3_3"/>
    <protectedRange sqref="D14" name="Цены номенклатуры_1_2_3"/>
    <protectedRange sqref="B15:C15" name="Цены номенклатуры_4_3"/>
    <protectedRange sqref="D15" name="Цены номенклатуры_1_3_3"/>
    <protectedRange sqref="B16:C17" name="Цены номенклатуры_5_3"/>
    <protectedRange sqref="D16:D17" name="Цены номенклатуры_1_4_3"/>
    <protectedRange sqref="B18:C18" name="Цены номенклатуры_6_3"/>
    <protectedRange sqref="D18" name="Цены номенклатуры_1_5_3"/>
    <protectedRange sqref="B19:C20" name="Цены номенклатуры_7_3"/>
    <protectedRange sqref="D19:D20" name="Цены номенклатуры_1_6_3"/>
    <protectedRange sqref="B21:C22" name="Цены номенклатуры_8_3"/>
    <protectedRange sqref="D21:D22" name="Цены номенклатуры_1_7_3"/>
    <protectedRange sqref="B23:C23" name="Цены номенклатуры_9_3"/>
    <protectedRange sqref="D23" name="Цены номенклатуры_1_8_3"/>
    <protectedRange sqref="B24:C24" name="Цены номенклатуры_10_3"/>
    <protectedRange sqref="D24" name="Цены номенклатуры_1_9_3"/>
    <protectedRange sqref="B25:C29" name="Цены номенклатуры_11_3"/>
    <protectedRange sqref="D25:D29" name="Цены номенклатуры_1_10_3"/>
    <protectedRange sqref="B30:C30" name="Цены номенклатуры_12_3"/>
    <protectedRange sqref="D30" name="Цены номенклатуры_1_11_3"/>
    <protectedRange sqref="B31:C31" name="Цены номенклатуры_13_3"/>
    <protectedRange sqref="D31" name="Цены номенклатуры_1_12_3"/>
    <protectedRange sqref="B32:C36" name="Цены номенклатуры_14_3"/>
    <protectedRange sqref="D32:D36" name="Цены номенклатуры_1_13_3"/>
    <protectedRange sqref="B37:C37" name="Цены номенклатуры_15_3"/>
    <protectedRange sqref="D37" name="Цены номенклатуры_1_14_3"/>
    <protectedRange sqref="B38:C40" name="Цены номенклатуры_16_3"/>
    <protectedRange sqref="D38:D40" name="Цены номенклатуры_1_15_3"/>
    <protectedRange sqref="B41:C41" name="Цены номенклатуры_17_3"/>
    <protectedRange sqref="D41" name="Цены номенклатуры_1_16_3"/>
    <protectedRange sqref="B42:C43" name="Цены номенклатуры_18_3"/>
    <protectedRange sqref="D42:D43" name="Цены номенклатуры_1_17_3"/>
    <protectedRange sqref="B44:C46" name="Цены номенклатуры_19_3"/>
    <protectedRange sqref="D44:D46" name="Цены номенклатуры_1_18_3"/>
    <protectedRange sqref="B47:C49" name="Цены номенклатуры_20_3"/>
    <protectedRange sqref="D47:D49" name="Цены номенклатуры_1_19_3"/>
    <protectedRange sqref="B50:C50" name="Цены номенклатуры_21_3"/>
    <protectedRange sqref="D50" name="Цены номенклатуры_1_20_3"/>
    <protectedRange sqref="B51:C51" name="Цены номенклатуры_22_3"/>
    <protectedRange sqref="D51" name="Цены номенклатуры_1_21_3"/>
    <protectedRange sqref="B52:C52" name="Цены номенклатуры_23_3"/>
    <protectedRange sqref="D52" name="Цены номенклатуры_1_22_3"/>
    <protectedRange sqref="B53:C54" name="Цены номенклатуры_24_3"/>
    <protectedRange sqref="D53:D54" name="Цены номенклатуры_1_23_3"/>
    <protectedRange sqref="B55:C56" name="Цены номенклатуры_25_3"/>
    <protectedRange sqref="D55:D56" name="Цены номенклатуры_1_24_3"/>
    <protectedRange sqref="B57:C57" name="Цены номенклатуры_26_3"/>
    <protectedRange sqref="D57" name="Цены номенклатуры_1_25_3"/>
    <protectedRange sqref="B58:C58" name="Цены номенклатуры_27_3"/>
    <protectedRange sqref="D58" name="Цены номенклатуры_1_26_3"/>
    <protectedRange sqref="B59:C61" name="Цены номенклатуры_28_3"/>
    <protectedRange sqref="D59:D61" name="Цены номенклатуры_1_27_3"/>
    <protectedRange sqref="B62:C62" name="Цены номенклатуры_29_3"/>
    <protectedRange sqref="D62" name="Цены номенклатуры_1_28_3"/>
    <protectedRange sqref="B63:C63" name="Цены номенклатуры_30_3"/>
    <protectedRange sqref="D63" name="Цены номенклатуры_1_29_3"/>
    <protectedRange sqref="B64:C66" name="Цены номенклатуры_31_3"/>
    <protectedRange sqref="D64:D66" name="Цены номенклатуры_1_30_3"/>
    <protectedRange sqref="B67:C67" name="Цены номенклатуры_32_3"/>
    <protectedRange sqref="D67" name="Цены номенклатуры_1_31_3"/>
    <protectedRange sqref="B68:C68" name="Цены номенклатуры_33_3"/>
    <protectedRange sqref="D68" name="Цены номенклатуры_1_32_3"/>
    <protectedRange sqref="B69:C74" name="Цены номенклатуры_34_3"/>
    <protectedRange sqref="D69:D74" name="Цены номенклатуры_1_33_3"/>
    <protectedRange sqref="B75:C78" name="Цены номенклатуры_35_3"/>
    <protectedRange sqref="D75:D78" name="Цены номенклатуры_1_34_3"/>
    <protectedRange sqref="B79:C79" name="Цены номенклатуры_36_3"/>
    <protectedRange sqref="D79" name="Цены номенклатуры_1_35_3"/>
    <protectedRange sqref="B80:C80" name="Цены номенклатуры_37_3"/>
    <protectedRange sqref="D80" name="Цены номенклатуры_1_36_3"/>
    <protectedRange sqref="B81:C81" name="Цены номенклатуры_38_3"/>
    <protectedRange sqref="D81" name="Цены номенклатуры_1_37_3"/>
    <protectedRange sqref="B82:C82" name="Цены номенклатуры_39_3"/>
    <protectedRange sqref="D82" name="Цены номенклатуры_1_38_3"/>
    <protectedRange sqref="B83:C83" name="Цены номенклатуры_40_3"/>
    <protectedRange sqref="D83" name="Цены номенклатуры_1_39_3"/>
    <protectedRange sqref="B84:C85 B166:C166 B247:C247 B338:C338 B420:C420 B501:C501 B582:C582 B663:C663 B758:C758" name="Цены номенклатуры_41_3"/>
    <protectedRange sqref="D84:D85 D166 D247 D338 D420 D501 D582 D663 D758" name="Цены номенклатуры_1_40_3"/>
    <protectedRange sqref="B86:C86" name="Цены номенклатуры_42_3"/>
    <protectedRange sqref="D86" name="Цены номенклатуры_1_41_3"/>
    <protectedRange sqref="B87:C88" name="Цены номенклатуры_43_3"/>
    <protectedRange sqref="D87:D88" name="Цены номенклатуры_1_42_3"/>
    <protectedRange sqref="B89:C89" name="Цены номенклатуры_44_3"/>
    <protectedRange sqref="D89" name="Цены номенклатуры_1_43_3"/>
    <protectedRange sqref="B90:C92" name="Цены номенклатуры_45_3"/>
    <protectedRange sqref="D90:D92" name="Цены номенклатуры_1_44_3"/>
    <protectedRange sqref="B93:C94" name="Цены номенклатуры_46_3"/>
    <protectedRange sqref="D93:D94" name="Цены номенклатуры_1_45_3"/>
    <protectedRange sqref="B95:C97" name="Цены номенклатуры_47_3"/>
    <protectedRange sqref="D95:D97" name="Цены номенклатуры_1_46_3"/>
    <protectedRange sqref="B98:C98" name="Цены номенклатуры_48_3"/>
    <protectedRange sqref="D98" name="Цены номенклатуры_1_47_3"/>
    <protectedRange sqref="B99:C100" name="Цены номенклатуры_49_3"/>
    <protectedRange sqref="D99:D100" name="Цены номенклатуры_1_48_3"/>
    <protectedRange sqref="B101:C102" name="Цены номенклатуры_50_3"/>
    <protectedRange sqref="D101:D102" name="Цены номенклатуры_1_49_3"/>
    <protectedRange sqref="B103:C103" name="Цены номенклатуры_51_3"/>
    <protectedRange sqref="D103" name="Цены номенклатуры_1_50_3"/>
    <protectedRange sqref="B104:C105" name="Цены номенклатуры_52_3"/>
    <protectedRange sqref="D104:D105" name="Цены номенклатуры_1_51_3"/>
    <protectedRange sqref="B106:C106" name="Цены номенклатуры_53_3"/>
    <protectedRange sqref="D106" name="Цены номенклатуры_1_52_3"/>
    <protectedRange sqref="B107:C108" name="Цены номенклатуры_54_3"/>
    <protectedRange sqref="D107:D108" name="Цены номенклатуры_1_53_3"/>
    <protectedRange sqref="B109:C109" name="Цены номенклатуры_55_3"/>
    <protectedRange sqref="D109" name="Цены номенклатуры_1_54_3"/>
    <protectedRange sqref="B110:C110" name="Цены номенклатуры_56_3"/>
    <protectedRange sqref="D110" name="Цены номенклатуры_1_55_3"/>
    <protectedRange sqref="B111:C111" name="Цены номенклатуры_57_3"/>
    <protectedRange sqref="D111" name="Цены номенклатуры_1_56_3"/>
    <protectedRange sqref="B112:C113" name="Цены номенклатуры_58_3"/>
    <protectedRange sqref="D112:D113" name="Цены номенклатуры_1_57_3"/>
    <protectedRange sqref="B114:C119" name="Цены номенклатуры_59_3"/>
    <protectedRange sqref="D114:D119" name="Цены номенклатуры_1_58_3"/>
    <protectedRange sqref="B120:C120" name="Цены номенклатуры_60_3"/>
    <protectedRange sqref="D120" name="Цены номенклатуры_1_59_3"/>
    <protectedRange sqref="B121:C121" name="Цены номенклатуры_61_3"/>
    <protectedRange sqref="D121" name="Цены номенклатуры_1_60_3"/>
    <protectedRange sqref="B122:C123" name="Цены номенклатуры_62_3"/>
    <protectedRange sqref="D122:D123" name="Цены номенклатуры_1_61_3"/>
    <protectedRange sqref="B124:C130" name="Цены номенклатуры_63_3"/>
    <protectedRange sqref="D124:D130" name="Цены номенклатуры_1_62_3"/>
    <protectedRange sqref="B131:C131" name="Цены номенклатуры_64_3"/>
    <protectedRange sqref="D131" name="Цены номенклатуры_1_63_3"/>
    <protectedRange sqref="B132:C138" name="Цены номенклатуры_65_3"/>
    <protectedRange sqref="D132:D138" name="Цены номенклатуры_1_64_3"/>
    <protectedRange sqref="B139:C139" name="Цены номенклатуры_66_3"/>
    <protectedRange sqref="D139" name="Цены номенклатуры_1_65_3"/>
    <protectedRange sqref="B140:C140" name="Цены номенклатуры_67_3"/>
    <protectedRange sqref="D140" name="Цены номенклатуры_1_66_3"/>
    <protectedRange sqref="B141:C141" name="Цены номенклатуры_68_3"/>
    <protectedRange sqref="D141" name="Цены номенклатуры_1_67_3"/>
    <protectedRange sqref="B142:C144" name="Цены номенклатуры_69_3"/>
    <protectedRange sqref="D142:D144" name="Цены номенклатуры_1_68_3"/>
    <protectedRange sqref="B145:C146" name="Цены номенклатуры_70_3"/>
    <protectedRange sqref="D145:D146" name="Цены номенклатуры_1_69_3"/>
    <protectedRange sqref="B147:C150" name="Цены номенклатуры_71_3"/>
    <protectedRange sqref="D147:D150" name="Цены номенклатуры_1_70_3"/>
    <protectedRange sqref="B151:C151" name="Цены номенклатуры_72_3"/>
    <protectedRange sqref="D151" name="Цены номенклатуры_1_71_3"/>
    <protectedRange sqref="B152:C154" name="Цены номенклатуры_73_3"/>
    <protectedRange sqref="D152:D154" name="Цены номенклатуры_1_72_3"/>
    <protectedRange sqref="B155:C156" name="Цены номенклатуры_74_3"/>
    <protectedRange sqref="D155:D156" name="Цены номенклатуры_1_73_3"/>
    <protectedRange sqref="B157:C157" name="Цены номенклатуры_75_3"/>
    <protectedRange sqref="D157" name="Цены номенклатуры_1_74_3"/>
    <protectedRange sqref="B158:C158" name="Цены номенклатуры_76_3"/>
    <protectedRange sqref="D158" name="Цены номенклатуры_1_75_3"/>
    <protectedRange sqref="B159:C159" name="Цены номенклатуры_77_3"/>
    <protectedRange sqref="D159" name="Цены номенклатуры_1_76_3"/>
    <protectedRange sqref="B160:C162" name="Цены номенклатуры_78_3"/>
    <protectedRange sqref="D160:D162" name="Цены номенклатуры_1_77_3"/>
    <protectedRange sqref="B163:C164" name="Цены номенклатуры_79_3"/>
    <protectedRange sqref="D163:D164" name="Цены номенклатуры_1_78_3"/>
    <protectedRange sqref="B165:C165 B167:C168" name="Цены номенклатуры_80_3"/>
    <protectedRange sqref="D165 D167:D168" name="Цены номенклатуры_1_79_3"/>
    <protectedRange sqref="B169:C169" name="Цены номенклатуры_81_3"/>
    <protectedRange sqref="D169" name="Цены номенклатуры_1_80_3"/>
    <protectedRange sqref="B170:C171" name="Цены номенклатуры_82_3"/>
    <protectedRange sqref="D170:D171" name="Цены номенклатуры_1_81_3"/>
    <protectedRange sqref="B172:C174" name="Цены номенклатуры_83_3"/>
    <protectedRange sqref="D172:D174" name="Цены номенклатуры_1_82_3"/>
    <protectedRange sqref="B175:C175" name="Цены номенклатуры_84_3"/>
    <protectedRange sqref="D175" name="Цены номенклатуры_1_83_3"/>
    <protectedRange sqref="B176:C176" name="Цены номенклатуры_85_3"/>
    <protectedRange sqref="D176" name="Цены номенклатуры_1_84_3"/>
    <protectedRange sqref="B177:C177" name="Цены номенклатуры_86_3"/>
    <protectedRange sqref="D177" name="Цены номенклатуры_1_85_3"/>
    <protectedRange sqref="B178:C179" name="Цены номенклатуры_87_3"/>
    <protectedRange sqref="D178:D179" name="Цены номенклатуры_1_86_3"/>
    <protectedRange sqref="B180:C180" name="Цены номенклатуры_88_3"/>
    <protectedRange sqref="D180" name="Цены номенклатуры_1_87_3"/>
    <protectedRange sqref="B181:C181" name="Цены номенклатуры_89_3"/>
    <protectedRange sqref="D181" name="Цены номенклатуры_1_88_3"/>
    <protectedRange sqref="B182:C182" name="Цены номенклатуры_90_3"/>
    <protectedRange sqref="D182" name="Цены номенклатуры_1_89_3"/>
    <protectedRange sqref="B183:C183" name="Цены номенклатуры_91_3"/>
    <protectedRange sqref="D183" name="Цены номенклатуры_1_90_3"/>
    <protectedRange sqref="B184:C185" name="Цены номенклатуры_92_3"/>
    <protectedRange sqref="D184:D185" name="Цены номенклатуры_1_91_3"/>
    <protectedRange sqref="B186:C186" name="Цены номенклатуры_93_3"/>
    <protectedRange sqref="D186" name="Цены номенклатуры_1_92_3"/>
    <protectedRange sqref="B187:C187" name="Цены номенклатуры_94_3"/>
    <protectedRange sqref="D187" name="Цены номенклатуры_1_93_3"/>
    <protectedRange sqref="B188:C188" name="Цены номенклатуры_95_3"/>
    <protectedRange sqref="D188" name="Цены номенклатуры_1_94_3"/>
    <protectedRange sqref="B189:C189" name="Цены номенклатуры_96_3"/>
    <protectedRange sqref="D189" name="Цены номенклатуры_1_95_3"/>
    <protectedRange sqref="B190:C191" name="Цены номенклатуры_97_3"/>
    <protectedRange sqref="D190:D191" name="Цены номенклатуры_1_96_3"/>
    <protectedRange sqref="B192:C194" name="Цены номенклатуры_98_3"/>
    <protectedRange sqref="D192:D194" name="Цены номенклатуры_1_97_3"/>
    <protectedRange sqref="B195:C195" name="Цены номенклатуры_99_3"/>
    <protectedRange sqref="D195" name="Цены номенклатуры_1_98_3"/>
    <protectedRange sqref="D196" name="Цены номенклатуры_1_99_3"/>
  </protectedRanges>
  <mergeCells count="14">
    <mergeCell ref="A1:C1"/>
    <mergeCell ref="D1:F1"/>
    <mergeCell ref="B4:F4"/>
    <mergeCell ref="A419:F419"/>
    <mergeCell ref="A3:F3"/>
    <mergeCell ref="A85:F85"/>
    <mergeCell ref="A166:F166"/>
    <mergeCell ref="A247:F247"/>
    <mergeCell ref="A338:F338"/>
    <mergeCell ref="A420:F420"/>
    <mergeCell ref="A501:F501"/>
    <mergeCell ref="A582:F582"/>
    <mergeCell ref="A663:F663"/>
    <mergeCell ref="A758:F75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00B0F0"/>
  </sheetPr>
  <dimension ref="A1:H411"/>
  <sheetViews>
    <sheetView tabSelected="1" topLeftCell="A109" workbookViewId="0">
      <selection activeCell="A361" sqref="A361:E361"/>
    </sheetView>
  </sheetViews>
  <sheetFormatPr defaultRowHeight="15" x14ac:dyDescent="0.25"/>
  <cols>
    <col min="1" max="1" width="5.140625" style="24" customWidth="1"/>
    <col min="2" max="2" width="23.28515625" customWidth="1"/>
    <col min="3" max="3" width="74.85546875" customWidth="1"/>
    <col min="4" max="4" width="29.28515625" customWidth="1"/>
    <col min="5" max="5" width="30" customWidth="1"/>
    <col min="6" max="6" width="30.85546875" customWidth="1"/>
    <col min="7" max="7" width="30" customWidth="1"/>
  </cols>
  <sheetData>
    <row r="1" spans="1:8" ht="137.25" customHeight="1" x14ac:dyDescent="0.25">
      <c r="A1" s="71"/>
      <c r="B1" s="71"/>
      <c r="C1" s="71"/>
      <c r="D1" s="72"/>
      <c r="E1" s="16"/>
      <c r="F1" s="20"/>
    </row>
    <row r="2" spans="1:8" s="25" customFormat="1" ht="30" customHeight="1" x14ac:dyDescent="0.25">
      <c r="A2" s="26" t="s">
        <v>48</v>
      </c>
      <c r="B2" s="23" t="s">
        <v>49</v>
      </c>
      <c r="C2" s="23" t="s">
        <v>50</v>
      </c>
      <c r="D2" s="8" t="s">
        <v>51</v>
      </c>
      <c r="E2" s="14" t="s">
        <v>3059</v>
      </c>
      <c r="F2" s="17" t="s">
        <v>53</v>
      </c>
      <c r="G2" s="3">
        <v>0</v>
      </c>
    </row>
    <row r="3" spans="1:8" s="25" customFormat="1" ht="30" customHeight="1" x14ac:dyDescent="0.3">
      <c r="A3" s="76" t="s">
        <v>3106</v>
      </c>
      <c r="B3" s="77"/>
      <c r="C3" s="77"/>
      <c r="D3" s="77"/>
      <c r="E3" s="78"/>
      <c r="F3" s="35"/>
      <c r="G3" s="36"/>
      <c r="H3" s="33"/>
    </row>
    <row r="4" spans="1:8" s="25" customFormat="1" ht="30" customHeight="1" x14ac:dyDescent="0.3">
      <c r="A4" s="73" t="s">
        <v>3107</v>
      </c>
      <c r="B4" s="74"/>
      <c r="C4" s="74"/>
      <c r="D4" s="74"/>
      <c r="E4" s="75"/>
      <c r="F4" s="32"/>
      <c r="G4" s="34"/>
      <c r="H4" s="33"/>
    </row>
    <row r="5" spans="1:8" ht="30" customHeight="1" x14ac:dyDescent="0.25">
      <c r="A5" s="27" t="s">
        <v>55</v>
      </c>
      <c r="B5" s="5" t="s">
        <v>60</v>
      </c>
      <c r="C5" s="28" t="s">
        <v>61</v>
      </c>
      <c r="D5" s="37">
        <v>3081.25</v>
      </c>
      <c r="E5" s="15">
        <f t="shared" ref="E5:E28" si="0">D5-(D5/100*$G$2)</f>
        <v>3081.25</v>
      </c>
    </row>
    <row r="6" spans="1:8" ht="30" customHeight="1" x14ac:dyDescent="0.25">
      <c r="A6" s="27" t="s">
        <v>3061</v>
      </c>
      <c r="B6" s="5" t="s">
        <v>92</v>
      </c>
      <c r="C6" s="28" t="s">
        <v>93</v>
      </c>
      <c r="D6" s="37">
        <v>4263.28</v>
      </c>
      <c r="E6" s="15">
        <f t="shared" si="0"/>
        <v>4263.28</v>
      </c>
    </row>
    <row r="7" spans="1:8" ht="30" customHeight="1" x14ac:dyDescent="0.25">
      <c r="A7" s="27" t="s">
        <v>3062</v>
      </c>
      <c r="B7" s="5" t="s">
        <v>116</v>
      </c>
      <c r="C7" s="28" t="s">
        <v>117</v>
      </c>
      <c r="D7" s="37">
        <v>2689.45</v>
      </c>
      <c r="E7" s="15">
        <f t="shared" si="0"/>
        <v>2689.45</v>
      </c>
    </row>
    <row r="8" spans="1:8" ht="30" customHeight="1" x14ac:dyDescent="0.25">
      <c r="A8" s="27" t="s">
        <v>3063</v>
      </c>
      <c r="B8" s="5" t="s">
        <v>148</v>
      </c>
      <c r="C8" s="28" t="s">
        <v>149</v>
      </c>
      <c r="D8" s="37">
        <v>2018.75</v>
      </c>
      <c r="E8" s="15">
        <f t="shared" si="0"/>
        <v>2018.75</v>
      </c>
    </row>
    <row r="9" spans="1:8" ht="30" customHeight="1" x14ac:dyDescent="0.25">
      <c r="A9" s="27" t="s">
        <v>3064</v>
      </c>
      <c r="B9" s="5" t="s">
        <v>200</v>
      </c>
      <c r="C9" s="28" t="s">
        <v>201</v>
      </c>
      <c r="D9" s="37">
        <v>2273.75</v>
      </c>
      <c r="E9" s="15">
        <f t="shared" si="0"/>
        <v>2273.75</v>
      </c>
    </row>
    <row r="10" spans="1:8" ht="30" customHeight="1" x14ac:dyDescent="0.25">
      <c r="A10" s="27" t="s">
        <v>0</v>
      </c>
      <c r="B10" s="5" t="s">
        <v>234</v>
      </c>
      <c r="C10" s="28" t="s">
        <v>235</v>
      </c>
      <c r="D10" s="37">
        <v>2148.91</v>
      </c>
      <c r="E10" s="15">
        <f t="shared" si="0"/>
        <v>2148.91</v>
      </c>
    </row>
    <row r="11" spans="1:8" ht="30" customHeight="1" x14ac:dyDescent="0.25">
      <c r="A11" s="27" t="s">
        <v>1</v>
      </c>
      <c r="B11" s="5" t="s">
        <v>260</v>
      </c>
      <c r="C11" s="28" t="s">
        <v>261</v>
      </c>
      <c r="D11" s="37">
        <v>3875.47</v>
      </c>
      <c r="E11" s="15">
        <f t="shared" si="0"/>
        <v>3875.47</v>
      </c>
    </row>
    <row r="12" spans="1:8" ht="30" customHeight="1" x14ac:dyDescent="0.25">
      <c r="A12" s="27" t="s">
        <v>3065</v>
      </c>
      <c r="B12" s="5" t="s">
        <v>300</v>
      </c>
      <c r="C12" s="28" t="s">
        <v>301</v>
      </c>
      <c r="D12" s="37">
        <v>1905.86</v>
      </c>
      <c r="E12" s="15">
        <f t="shared" si="0"/>
        <v>1905.86</v>
      </c>
    </row>
    <row r="13" spans="1:8" ht="30" customHeight="1" x14ac:dyDescent="0.25">
      <c r="A13" s="27" t="s">
        <v>2</v>
      </c>
      <c r="B13" s="5" t="s">
        <v>342</v>
      </c>
      <c r="C13" s="28" t="s">
        <v>343</v>
      </c>
      <c r="D13" s="37">
        <v>1415.78</v>
      </c>
      <c r="E13" s="15">
        <f t="shared" si="0"/>
        <v>1415.78</v>
      </c>
    </row>
    <row r="14" spans="1:8" ht="30" customHeight="1" x14ac:dyDescent="0.25">
      <c r="A14" s="27" t="s">
        <v>3066</v>
      </c>
      <c r="B14" s="5" t="s">
        <v>386</v>
      </c>
      <c r="C14" s="28" t="s">
        <v>387</v>
      </c>
      <c r="D14" s="37">
        <v>2554.52</v>
      </c>
      <c r="E14" s="15">
        <f t="shared" si="0"/>
        <v>2554.52</v>
      </c>
    </row>
    <row r="15" spans="1:8" ht="30" customHeight="1" x14ac:dyDescent="0.25">
      <c r="A15" s="27" t="s">
        <v>3</v>
      </c>
      <c r="B15" s="5" t="s">
        <v>410</v>
      </c>
      <c r="C15" s="28" t="s">
        <v>411</v>
      </c>
      <c r="D15" s="37">
        <v>1550.39</v>
      </c>
      <c r="E15" s="15">
        <f t="shared" si="0"/>
        <v>1550.39</v>
      </c>
    </row>
    <row r="16" spans="1:8" ht="30" customHeight="1" x14ac:dyDescent="0.25">
      <c r="A16" s="27" t="s">
        <v>4</v>
      </c>
      <c r="B16" s="5" t="s">
        <v>424</v>
      </c>
      <c r="C16" s="28" t="s">
        <v>425</v>
      </c>
      <c r="D16" s="37">
        <v>3891.41</v>
      </c>
      <c r="E16" s="15">
        <f t="shared" si="0"/>
        <v>3891.41</v>
      </c>
    </row>
    <row r="17" spans="1:5" ht="30" customHeight="1" x14ac:dyDescent="0.25">
      <c r="A17" s="27" t="s">
        <v>3067</v>
      </c>
      <c r="B17" s="5" t="s">
        <v>458</v>
      </c>
      <c r="C17" s="28" t="s">
        <v>459</v>
      </c>
      <c r="D17" s="37">
        <v>1887.27</v>
      </c>
      <c r="E17" s="15">
        <f t="shared" si="0"/>
        <v>1887.27</v>
      </c>
    </row>
    <row r="18" spans="1:5" ht="30" customHeight="1" x14ac:dyDescent="0.25">
      <c r="A18" s="27" t="s">
        <v>5</v>
      </c>
      <c r="B18" s="5" t="s">
        <v>605</v>
      </c>
      <c r="C18" s="28" t="s">
        <v>606</v>
      </c>
      <c r="D18" s="37">
        <v>5591.41</v>
      </c>
      <c r="E18" s="15">
        <f t="shared" si="0"/>
        <v>5591.41</v>
      </c>
    </row>
    <row r="19" spans="1:5" ht="30" customHeight="1" x14ac:dyDescent="0.25">
      <c r="A19" s="27" t="s">
        <v>3068</v>
      </c>
      <c r="B19" s="5" t="s">
        <v>809</v>
      </c>
      <c r="C19" s="28" t="s">
        <v>810</v>
      </c>
      <c r="D19" s="37">
        <v>4807.8100000000004</v>
      </c>
      <c r="E19" s="15">
        <f t="shared" si="0"/>
        <v>4807.8100000000004</v>
      </c>
    </row>
    <row r="20" spans="1:5" ht="30" customHeight="1" x14ac:dyDescent="0.25">
      <c r="A20" s="27" t="s">
        <v>6</v>
      </c>
      <c r="B20" s="5" t="s">
        <v>819</v>
      </c>
      <c r="C20" s="28" t="s">
        <v>820</v>
      </c>
      <c r="D20" s="37">
        <v>2858.13</v>
      </c>
      <c r="E20" s="15">
        <f t="shared" si="0"/>
        <v>2858.13</v>
      </c>
    </row>
    <row r="21" spans="1:5" ht="30" customHeight="1" x14ac:dyDescent="0.25">
      <c r="A21" s="27" t="s">
        <v>3069</v>
      </c>
      <c r="B21" s="5" t="s">
        <v>821</v>
      </c>
      <c r="C21" s="28" t="s">
        <v>822</v>
      </c>
      <c r="D21" s="37">
        <v>1843.48</v>
      </c>
      <c r="E21" s="15">
        <f t="shared" si="0"/>
        <v>1843.48</v>
      </c>
    </row>
    <row r="22" spans="1:5" ht="30" customHeight="1" x14ac:dyDescent="0.25">
      <c r="A22" s="27" t="s">
        <v>7</v>
      </c>
      <c r="B22" s="5" t="s">
        <v>881</v>
      </c>
      <c r="C22" s="28" t="s">
        <v>882</v>
      </c>
      <c r="D22" s="37">
        <v>6454.69</v>
      </c>
      <c r="E22" s="15">
        <f t="shared" si="0"/>
        <v>6454.69</v>
      </c>
    </row>
    <row r="23" spans="1:5" ht="30" customHeight="1" x14ac:dyDescent="0.25">
      <c r="A23" s="27" t="s">
        <v>8</v>
      </c>
      <c r="B23" s="5" t="s">
        <v>1042</v>
      </c>
      <c r="C23" s="28" t="s">
        <v>1043</v>
      </c>
      <c r="D23" s="37">
        <v>3253.91</v>
      </c>
      <c r="E23" s="15">
        <f t="shared" si="0"/>
        <v>3253.91</v>
      </c>
    </row>
    <row r="24" spans="1:5" ht="30" customHeight="1" x14ac:dyDescent="0.25">
      <c r="A24" s="27" t="s">
        <v>9</v>
      </c>
      <c r="B24" s="5" t="s">
        <v>1322</v>
      </c>
      <c r="C24" s="28" t="s">
        <v>1323</v>
      </c>
      <c r="D24" s="37">
        <v>2470.31</v>
      </c>
      <c r="E24" s="15">
        <f t="shared" si="0"/>
        <v>2470.31</v>
      </c>
    </row>
    <row r="25" spans="1:5" ht="30" customHeight="1" x14ac:dyDescent="0.25">
      <c r="A25" s="27" t="s">
        <v>3070</v>
      </c>
      <c r="B25" s="5" t="s">
        <v>1392</v>
      </c>
      <c r="C25" s="28" t="s">
        <v>1393</v>
      </c>
      <c r="D25" s="37">
        <v>2782.42</v>
      </c>
      <c r="E25" s="15">
        <f t="shared" si="0"/>
        <v>2782.42</v>
      </c>
    </row>
    <row r="26" spans="1:5" ht="30" customHeight="1" x14ac:dyDescent="0.25">
      <c r="A26" s="27" t="s">
        <v>3071</v>
      </c>
      <c r="B26" s="5" t="s">
        <v>1452</v>
      </c>
      <c r="C26" s="28" t="s">
        <v>1453</v>
      </c>
      <c r="D26" s="37">
        <v>4482.42</v>
      </c>
      <c r="E26" s="15">
        <f t="shared" si="0"/>
        <v>4482.42</v>
      </c>
    </row>
    <row r="27" spans="1:5" ht="30" customHeight="1" x14ac:dyDescent="0.25">
      <c r="A27" s="27" t="s">
        <v>10</v>
      </c>
      <c r="B27" s="5" t="s">
        <v>1506</v>
      </c>
      <c r="C27" s="28" t="s">
        <v>1507</v>
      </c>
      <c r="D27" s="37">
        <v>2682.81</v>
      </c>
      <c r="E27" s="15">
        <f t="shared" si="0"/>
        <v>2682.81</v>
      </c>
    </row>
    <row r="28" spans="1:5" ht="30" customHeight="1" x14ac:dyDescent="0.25">
      <c r="A28" s="27" t="s">
        <v>3072</v>
      </c>
      <c r="B28" s="5" t="s">
        <v>1516</v>
      </c>
      <c r="C28" s="28" t="s">
        <v>1517</v>
      </c>
      <c r="D28" s="37">
        <v>2988.28</v>
      </c>
      <c r="E28" s="15">
        <f t="shared" si="0"/>
        <v>2988.28</v>
      </c>
    </row>
    <row r="29" spans="1:5" ht="30" customHeight="1" x14ac:dyDescent="0.25">
      <c r="A29" s="27" t="s">
        <v>11</v>
      </c>
      <c r="B29" s="5" t="s">
        <v>1556</v>
      </c>
      <c r="C29" s="28" t="s">
        <v>1557</v>
      </c>
      <c r="D29" s="37">
        <v>1368.5</v>
      </c>
      <c r="E29" s="15">
        <f t="shared" ref="E29:E48" si="1">D29-(D29/100*$G$2)</f>
        <v>1368.5</v>
      </c>
    </row>
    <row r="30" spans="1:5" ht="30" customHeight="1" x14ac:dyDescent="0.25">
      <c r="A30" s="27" t="s">
        <v>3073</v>
      </c>
      <c r="B30" s="5" t="s">
        <v>1612</v>
      </c>
      <c r="C30" s="28" t="s">
        <v>1613</v>
      </c>
      <c r="D30" s="37">
        <v>5086.72</v>
      </c>
      <c r="E30" s="15">
        <f t="shared" si="1"/>
        <v>5086.72</v>
      </c>
    </row>
    <row r="31" spans="1:5" ht="30" customHeight="1" x14ac:dyDescent="0.25">
      <c r="A31" s="27" t="s">
        <v>12</v>
      </c>
      <c r="B31" s="5" t="s">
        <v>1712</v>
      </c>
      <c r="C31" s="28" t="s">
        <v>1713</v>
      </c>
      <c r="D31" s="37">
        <v>3200.78</v>
      </c>
      <c r="E31" s="15">
        <f t="shared" si="1"/>
        <v>3200.78</v>
      </c>
    </row>
    <row r="32" spans="1:5" ht="30" customHeight="1" x14ac:dyDescent="0.25">
      <c r="A32" s="27" t="s">
        <v>3074</v>
      </c>
      <c r="B32" s="5" t="s">
        <v>1732</v>
      </c>
      <c r="C32" s="28" t="s">
        <v>1733</v>
      </c>
      <c r="D32" s="37">
        <v>1640.23</v>
      </c>
      <c r="E32" s="15">
        <f t="shared" si="1"/>
        <v>1640.23</v>
      </c>
    </row>
    <row r="33" spans="1:5" ht="30" customHeight="1" x14ac:dyDescent="0.25">
      <c r="A33" s="27" t="s">
        <v>3075</v>
      </c>
      <c r="B33" s="5" t="s">
        <v>1752</v>
      </c>
      <c r="C33" s="28" t="s">
        <v>1753</v>
      </c>
      <c r="D33" s="37">
        <v>2908.59</v>
      </c>
      <c r="E33" s="15">
        <f t="shared" si="1"/>
        <v>2908.59</v>
      </c>
    </row>
    <row r="34" spans="1:5" ht="30" customHeight="1" x14ac:dyDescent="0.25">
      <c r="A34" s="27" t="s">
        <v>3076</v>
      </c>
      <c r="B34" s="5" t="s">
        <v>1756</v>
      </c>
      <c r="C34" s="28" t="s">
        <v>1757</v>
      </c>
      <c r="D34" s="37">
        <v>4130.47</v>
      </c>
      <c r="E34" s="15">
        <f t="shared" si="1"/>
        <v>4130.47</v>
      </c>
    </row>
    <row r="35" spans="1:5" ht="30" customHeight="1" x14ac:dyDescent="0.25">
      <c r="A35" s="27" t="s">
        <v>13</v>
      </c>
      <c r="B35" s="5" t="s">
        <v>1830</v>
      </c>
      <c r="C35" s="28" t="s">
        <v>1831</v>
      </c>
      <c r="D35" s="37">
        <v>2390.1999999999998</v>
      </c>
      <c r="E35" s="15">
        <f t="shared" si="1"/>
        <v>2390.1999999999998</v>
      </c>
    </row>
    <row r="36" spans="1:5" ht="30" customHeight="1" x14ac:dyDescent="0.25">
      <c r="A36" s="27" t="s">
        <v>14</v>
      </c>
      <c r="B36" s="5" t="s">
        <v>1840</v>
      </c>
      <c r="C36" s="28" t="s">
        <v>1841</v>
      </c>
      <c r="D36" s="37">
        <v>3705.47</v>
      </c>
      <c r="E36" s="15">
        <f t="shared" si="1"/>
        <v>3705.47</v>
      </c>
    </row>
    <row r="37" spans="1:5" ht="30" customHeight="1" x14ac:dyDescent="0.25">
      <c r="A37" s="27" t="s">
        <v>15</v>
      </c>
      <c r="B37" s="5" t="s">
        <v>1930</v>
      </c>
      <c r="C37" s="28" t="s">
        <v>1931</v>
      </c>
      <c r="D37" s="37">
        <v>3665.63</v>
      </c>
      <c r="E37" s="15">
        <f t="shared" si="1"/>
        <v>3665.63</v>
      </c>
    </row>
    <row r="38" spans="1:5" ht="30" customHeight="1" x14ac:dyDescent="0.25">
      <c r="A38" s="27" t="s">
        <v>3077</v>
      </c>
      <c r="B38" s="5" t="s">
        <v>1962</v>
      </c>
      <c r="C38" s="28" t="s">
        <v>1963</v>
      </c>
      <c r="D38" s="37">
        <v>4449.22</v>
      </c>
      <c r="E38" s="15">
        <f t="shared" si="1"/>
        <v>4449.22</v>
      </c>
    </row>
    <row r="39" spans="1:5" ht="30" customHeight="1" x14ac:dyDescent="0.25">
      <c r="A39" s="27" t="s">
        <v>16</v>
      </c>
      <c r="B39" s="5" t="s">
        <v>2112</v>
      </c>
      <c r="C39" s="28" t="s">
        <v>2113</v>
      </c>
      <c r="D39" s="37">
        <v>5558.2</v>
      </c>
      <c r="E39" s="15">
        <f t="shared" si="1"/>
        <v>5558.2</v>
      </c>
    </row>
    <row r="40" spans="1:5" ht="30" customHeight="1" x14ac:dyDescent="0.25">
      <c r="A40" s="27" t="s">
        <v>17</v>
      </c>
      <c r="B40" s="5" t="s">
        <v>2281</v>
      </c>
      <c r="C40" s="28" t="s">
        <v>2282</v>
      </c>
      <c r="D40" s="37">
        <v>4621.88</v>
      </c>
      <c r="E40" s="15">
        <f t="shared" si="1"/>
        <v>4621.88</v>
      </c>
    </row>
    <row r="41" spans="1:5" ht="30" customHeight="1" x14ac:dyDescent="0.25">
      <c r="A41" s="27" t="s">
        <v>18</v>
      </c>
      <c r="B41" s="5" t="s">
        <v>2360</v>
      </c>
      <c r="C41" s="28" t="s">
        <v>2361</v>
      </c>
      <c r="D41" s="37">
        <v>1701.11</v>
      </c>
      <c r="E41" s="15">
        <f t="shared" si="1"/>
        <v>1701.11</v>
      </c>
    </row>
    <row r="42" spans="1:5" ht="30" customHeight="1" x14ac:dyDescent="0.25">
      <c r="A42" s="27" t="s">
        <v>3078</v>
      </c>
      <c r="B42" s="5" t="s">
        <v>2366</v>
      </c>
      <c r="C42" s="28" t="s">
        <v>2367</v>
      </c>
      <c r="D42" s="37">
        <v>5777.34</v>
      </c>
      <c r="E42" s="15">
        <f t="shared" si="1"/>
        <v>5777.34</v>
      </c>
    </row>
    <row r="43" spans="1:5" ht="30" customHeight="1" x14ac:dyDescent="0.25">
      <c r="A43" s="27" t="s">
        <v>19</v>
      </c>
      <c r="B43" s="5" t="s">
        <v>2382</v>
      </c>
      <c r="C43" s="28" t="s">
        <v>2383</v>
      </c>
      <c r="D43" s="37">
        <v>4333.67</v>
      </c>
      <c r="E43" s="15">
        <f t="shared" si="1"/>
        <v>4333.67</v>
      </c>
    </row>
    <row r="44" spans="1:5" ht="30" customHeight="1" x14ac:dyDescent="0.25">
      <c r="A44" s="27" t="s">
        <v>20</v>
      </c>
      <c r="B44" s="5" t="s">
        <v>2438</v>
      </c>
      <c r="C44" s="28" t="s">
        <v>2439</v>
      </c>
      <c r="D44" s="37">
        <v>3402.66</v>
      </c>
      <c r="E44" s="15">
        <f t="shared" si="1"/>
        <v>3402.66</v>
      </c>
    </row>
    <row r="45" spans="1:5" ht="30" customHeight="1" x14ac:dyDescent="0.25">
      <c r="A45" s="27" t="s">
        <v>21</v>
      </c>
      <c r="B45" s="5" t="s">
        <v>2498</v>
      </c>
      <c r="C45" s="28" t="s">
        <v>2499</v>
      </c>
      <c r="D45" s="37">
        <v>3519.53</v>
      </c>
      <c r="E45" s="15">
        <f t="shared" si="1"/>
        <v>3519.53</v>
      </c>
    </row>
    <row r="46" spans="1:5" ht="30" customHeight="1" x14ac:dyDescent="0.25">
      <c r="A46" s="27" t="s">
        <v>3079</v>
      </c>
      <c r="B46" s="5" t="s">
        <v>2532</v>
      </c>
      <c r="C46" s="28" t="s">
        <v>2533</v>
      </c>
      <c r="D46" s="37">
        <v>2061.25</v>
      </c>
      <c r="E46" s="15">
        <f t="shared" si="1"/>
        <v>2061.25</v>
      </c>
    </row>
    <row r="47" spans="1:5" ht="30" customHeight="1" x14ac:dyDescent="0.25">
      <c r="A47" s="27" t="s">
        <v>22</v>
      </c>
      <c r="B47" s="5" t="s">
        <v>2558</v>
      </c>
      <c r="C47" s="28" t="s">
        <v>2559</v>
      </c>
      <c r="D47" s="37">
        <v>5073.4399999999996</v>
      </c>
      <c r="E47" s="15">
        <f t="shared" si="1"/>
        <v>5073.4399999999996</v>
      </c>
    </row>
    <row r="48" spans="1:5" ht="30" customHeight="1" x14ac:dyDescent="0.25">
      <c r="A48" s="27" t="s">
        <v>23</v>
      </c>
      <c r="B48" s="5" t="s">
        <v>2628</v>
      </c>
      <c r="C48" s="28" t="s">
        <v>2629</v>
      </c>
      <c r="D48" s="37">
        <v>3566.02</v>
      </c>
      <c r="E48" s="15">
        <f t="shared" si="1"/>
        <v>3566.02</v>
      </c>
    </row>
    <row r="49" spans="1:5" ht="30" customHeight="1" x14ac:dyDescent="0.25">
      <c r="A49" s="27" t="s">
        <v>3080</v>
      </c>
      <c r="B49" s="5" t="s">
        <v>2648</v>
      </c>
      <c r="C49" s="28" t="s">
        <v>2649</v>
      </c>
      <c r="D49" s="37">
        <v>4887.5</v>
      </c>
      <c r="E49" s="15">
        <f t="shared" ref="E49:E72" si="2">D49-(D49/100*$G$2)</f>
        <v>4887.5</v>
      </c>
    </row>
    <row r="50" spans="1:5" ht="30" customHeight="1" x14ac:dyDescent="0.25">
      <c r="A50" s="27" t="s">
        <v>3081</v>
      </c>
      <c r="B50" s="5" t="s">
        <v>2664</v>
      </c>
      <c r="C50" s="28" t="s">
        <v>2665</v>
      </c>
      <c r="D50" s="37">
        <v>6746.88</v>
      </c>
      <c r="E50" s="15">
        <f t="shared" si="2"/>
        <v>6746.88</v>
      </c>
    </row>
    <row r="51" spans="1:5" ht="30" customHeight="1" x14ac:dyDescent="0.25">
      <c r="A51" s="27" t="s">
        <v>24</v>
      </c>
      <c r="B51" s="5" t="s">
        <v>2676</v>
      </c>
      <c r="C51" s="28" t="s">
        <v>2677</v>
      </c>
      <c r="D51" s="37">
        <v>6142.58</v>
      </c>
      <c r="E51" s="15">
        <f t="shared" si="2"/>
        <v>6142.58</v>
      </c>
    </row>
    <row r="52" spans="1:5" ht="30" customHeight="1" x14ac:dyDescent="0.25">
      <c r="A52" s="27" t="s">
        <v>25</v>
      </c>
      <c r="B52" s="5" t="s">
        <v>2864</v>
      </c>
      <c r="C52" s="28" t="s">
        <v>2865</v>
      </c>
      <c r="D52" s="37">
        <v>5325.78</v>
      </c>
      <c r="E52" s="15">
        <f t="shared" si="2"/>
        <v>5325.78</v>
      </c>
    </row>
    <row r="53" spans="1:5" ht="30" customHeight="1" x14ac:dyDescent="0.25">
      <c r="A53" s="27" t="s">
        <v>3082</v>
      </c>
      <c r="B53" s="5" t="s">
        <v>2874</v>
      </c>
      <c r="C53" s="28" t="s">
        <v>2875</v>
      </c>
      <c r="D53" s="37">
        <v>1200.46</v>
      </c>
      <c r="E53" s="15">
        <f t="shared" si="2"/>
        <v>1200.46</v>
      </c>
    </row>
    <row r="54" spans="1:5" ht="30" customHeight="1" x14ac:dyDescent="0.25">
      <c r="A54" s="27" t="s">
        <v>26</v>
      </c>
      <c r="B54" s="5" t="s">
        <v>3037</v>
      </c>
      <c r="C54" s="28" t="s">
        <v>3038</v>
      </c>
      <c r="D54" s="37">
        <v>5843.75</v>
      </c>
      <c r="E54" s="15">
        <f t="shared" si="2"/>
        <v>5843.75</v>
      </c>
    </row>
    <row r="55" spans="1:5" ht="30" customHeight="1" x14ac:dyDescent="0.3">
      <c r="A55" s="73" t="s">
        <v>3108</v>
      </c>
      <c r="B55" s="74"/>
      <c r="C55" s="74"/>
      <c r="D55" s="74"/>
      <c r="E55" s="75"/>
    </row>
    <row r="56" spans="1:5" ht="30" customHeight="1" x14ac:dyDescent="0.25">
      <c r="A56" s="27" t="s">
        <v>55</v>
      </c>
      <c r="B56" s="5" t="s">
        <v>68</v>
      </c>
      <c r="C56" s="28" t="s">
        <v>69</v>
      </c>
      <c r="D56" s="37">
        <v>2067.4899999999998</v>
      </c>
      <c r="E56" s="15">
        <f t="shared" si="2"/>
        <v>2067.4899999999998</v>
      </c>
    </row>
    <row r="57" spans="1:5" ht="30" customHeight="1" x14ac:dyDescent="0.25">
      <c r="A57" s="27" t="s">
        <v>3061</v>
      </c>
      <c r="B57" s="5" t="s">
        <v>100</v>
      </c>
      <c r="C57" s="28" t="s">
        <v>101</v>
      </c>
      <c r="D57" s="37">
        <v>2248.85</v>
      </c>
      <c r="E57" s="15">
        <f t="shared" si="2"/>
        <v>2248.85</v>
      </c>
    </row>
    <row r="58" spans="1:5" ht="30" customHeight="1" x14ac:dyDescent="0.25">
      <c r="A58" s="27" t="s">
        <v>3062</v>
      </c>
      <c r="B58" s="5" t="s">
        <v>106</v>
      </c>
      <c r="C58" s="28" t="s">
        <v>107</v>
      </c>
      <c r="D58" s="37">
        <v>2306.88</v>
      </c>
      <c r="E58" s="15">
        <f t="shared" si="2"/>
        <v>2306.88</v>
      </c>
    </row>
    <row r="59" spans="1:5" ht="30" customHeight="1" x14ac:dyDescent="0.25">
      <c r="A59" s="27" t="s">
        <v>3063</v>
      </c>
      <c r="B59" s="5" t="s">
        <v>164</v>
      </c>
      <c r="C59" s="28" t="s">
        <v>165</v>
      </c>
      <c r="D59" s="37">
        <v>2778.42</v>
      </c>
      <c r="E59" s="15">
        <f t="shared" si="2"/>
        <v>2778.42</v>
      </c>
    </row>
    <row r="60" spans="1:5" ht="30" customHeight="1" x14ac:dyDescent="0.25">
      <c r="A60" s="27" t="s">
        <v>3064</v>
      </c>
      <c r="B60" s="5" t="s">
        <v>192</v>
      </c>
      <c r="C60" s="28" t="s">
        <v>193</v>
      </c>
      <c r="D60" s="37">
        <v>6035.46</v>
      </c>
      <c r="E60" s="15">
        <f t="shared" si="2"/>
        <v>6035.46</v>
      </c>
    </row>
    <row r="61" spans="1:5" ht="30" customHeight="1" x14ac:dyDescent="0.25">
      <c r="A61" s="27" t="s">
        <v>0</v>
      </c>
      <c r="B61" s="5" t="s">
        <v>228</v>
      </c>
      <c r="C61" s="28" t="s">
        <v>229</v>
      </c>
      <c r="D61" s="37">
        <v>3861.02</v>
      </c>
      <c r="E61" s="15">
        <f t="shared" si="2"/>
        <v>3861.02</v>
      </c>
    </row>
    <row r="62" spans="1:5" ht="30" customHeight="1" x14ac:dyDescent="0.25">
      <c r="A62" s="27" t="s">
        <v>1</v>
      </c>
      <c r="B62" s="5" t="s">
        <v>274</v>
      </c>
      <c r="C62" s="28" t="s">
        <v>275</v>
      </c>
      <c r="D62" s="37">
        <v>5044.4799999999996</v>
      </c>
      <c r="E62" s="15">
        <f t="shared" si="2"/>
        <v>5044.4799999999996</v>
      </c>
    </row>
    <row r="63" spans="1:5" ht="30" customHeight="1" x14ac:dyDescent="0.25">
      <c r="A63" s="27" t="s">
        <v>3065</v>
      </c>
      <c r="B63" s="5" t="s">
        <v>360</v>
      </c>
      <c r="C63" s="28" t="s">
        <v>361</v>
      </c>
      <c r="D63" s="37">
        <v>4794.2700000000004</v>
      </c>
      <c r="E63" s="15">
        <f t="shared" si="2"/>
        <v>4794.2700000000004</v>
      </c>
    </row>
    <row r="64" spans="1:5" ht="30" customHeight="1" x14ac:dyDescent="0.25">
      <c r="A64" s="27" t="s">
        <v>2</v>
      </c>
      <c r="B64" s="5" t="s">
        <v>520</v>
      </c>
      <c r="C64" s="28" t="s">
        <v>521</v>
      </c>
      <c r="D64" s="37">
        <v>8026.73</v>
      </c>
      <c r="E64" s="15">
        <f t="shared" si="2"/>
        <v>8026.73</v>
      </c>
    </row>
    <row r="65" spans="1:5" ht="30" customHeight="1" x14ac:dyDescent="0.25">
      <c r="A65" s="27" t="s">
        <v>3066</v>
      </c>
      <c r="B65" s="5" t="s">
        <v>526</v>
      </c>
      <c r="C65" s="28" t="s">
        <v>527</v>
      </c>
      <c r="D65" s="37">
        <v>3395.04</v>
      </c>
      <c r="E65" s="15">
        <f t="shared" si="2"/>
        <v>3395.04</v>
      </c>
    </row>
    <row r="66" spans="1:5" ht="30" customHeight="1" x14ac:dyDescent="0.25">
      <c r="A66" s="27" t="s">
        <v>3</v>
      </c>
      <c r="B66" s="5" t="s">
        <v>653</v>
      </c>
      <c r="C66" s="28" t="s">
        <v>654</v>
      </c>
      <c r="D66" s="37">
        <v>2082</v>
      </c>
      <c r="E66" s="15">
        <f t="shared" si="2"/>
        <v>2082</v>
      </c>
    </row>
    <row r="67" spans="1:5" ht="30" customHeight="1" x14ac:dyDescent="0.25">
      <c r="A67" s="27" t="s">
        <v>4</v>
      </c>
      <c r="B67" s="5" t="s">
        <v>691</v>
      </c>
      <c r="C67" s="28" t="s">
        <v>692</v>
      </c>
      <c r="D67" s="37">
        <v>2652.19</v>
      </c>
      <c r="E67" s="15">
        <f t="shared" si="2"/>
        <v>2652.19</v>
      </c>
    </row>
    <row r="68" spans="1:5" ht="30" customHeight="1" x14ac:dyDescent="0.25">
      <c r="A68" s="27" t="s">
        <v>3067</v>
      </c>
      <c r="B68" s="5" t="s">
        <v>709</v>
      </c>
      <c r="C68" s="28" t="s">
        <v>710</v>
      </c>
      <c r="D68" s="37">
        <v>3736.28</v>
      </c>
      <c r="E68" s="15">
        <f t="shared" si="2"/>
        <v>3736.28</v>
      </c>
    </row>
    <row r="69" spans="1:5" ht="30" customHeight="1" x14ac:dyDescent="0.25">
      <c r="A69" s="27" t="s">
        <v>5</v>
      </c>
      <c r="B69" s="5" t="s">
        <v>737</v>
      </c>
      <c r="C69" s="28" t="s">
        <v>738</v>
      </c>
      <c r="D69" s="37">
        <v>1288.3699999999999</v>
      </c>
      <c r="E69" s="15">
        <f t="shared" si="2"/>
        <v>1288.3699999999999</v>
      </c>
    </row>
    <row r="70" spans="1:5" ht="30" customHeight="1" x14ac:dyDescent="0.25">
      <c r="A70" s="27" t="s">
        <v>3068</v>
      </c>
      <c r="B70" s="5" t="s">
        <v>743</v>
      </c>
      <c r="C70" s="28" t="s">
        <v>744</v>
      </c>
      <c r="D70" s="37">
        <v>3482.09</v>
      </c>
      <c r="E70" s="15">
        <f t="shared" si="2"/>
        <v>3482.09</v>
      </c>
    </row>
    <row r="71" spans="1:5" ht="30" customHeight="1" x14ac:dyDescent="0.25">
      <c r="A71" s="27" t="s">
        <v>6</v>
      </c>
      <c r="B71" s="5" t="s">
        <v>813</v>
      </c>
      <c r="C71" s="28" t="s">
        <v>814</v>
      </c>
      <c r="D71" s="37">
        <v>2466.48</v>
      </c>
      <c r="E71" s="15">
        <f t="shared" si="2"/>
        <v>2466.48</v>
      </c>
    </row>
    <row r="72" spans="1:5" ht="30" customHeight="1" x14ac:dyDescent="0.25">
      <c r="A72" s="27" t="s">
        <v>3069</v>
      </c>
      <c r="B72" s="5" t="s">
        <v>1004</v>
      </c>
      <c r="C72" s="28" t="s">
        <v>1005</v>
      </c>
      <c r="D72" s="37">
        <v>4596.41</v>
      </c>
      <c r="E72" s="15">
        <f t="shared" si="2"/>
        <v>4596.41</v>
      </c>
    </row>
    <row r="73" spans="1:5" ht="30" customHeight="1" x14ac:dyDescent="0.25">
      <c r="A73" s="27" t="s">
        <v>7</v>
      </c>
      <c r="B73" s="5" t="s">
        <v>1098</v>
      </c>
      <c r="C73" s="28" t="s">
        <v>1099</v>
      </c>
      <c r="D73" s="37">
        <v>5646.59</v>
      </c>
      <c r="E73" s="15">
        <f t="shared" ref="E73:E98" si="3">D73-(D73/100*$G$2)</f>
        <v>5646.59</v>
      </c>
    </row>
    <row r="74" spans="1:5" ht="30" customHeight="1" x14ac:dyDescent="0.25">
      <c r="A74" s="27" t="s">
        <v>8</v>
      </c>
      <c r="B74" s="5" t="s">
        <v>1196</v>
      </c>
      <c r="C74" s="28" t="s">
        <v>1197</v>
      </c>
      <c r="D74" s="37">
        <v>6430.77</v>
      </c>
      <c r="E74" s="15">
        <f t="shared" si="3"/>
        <v>6430.77</v>
      </c>
    </row>
    <row r="75" spans="1:5" ht="30" customHeight="1" x14ac:dyDescent="0.25">
      <c r="A75" s="27" t="s">
        <v>9</v>
      </c>
      <c r="B75" s="5" t="s">
        <v>1212</v>
      </c>
      <c r="C75" s="28" t="s">
        <v>1213</v>
      </c>
      <c r="D75" s="37">
        <v>1675.76</v>
      </c>
      <c r="E75" s="15">
        <f t="shared" si="3"/>
        <v>1675.76</v>
      </c>
    </row>
    <row r="76" spans="1:5" ht="30" customHeight="1" x14ac:dyDescent="0.25">
      <c r="A76" s="27" t="s">
        <v>3070</v>
      </c>
      <c r="B76" s="5" t="s">
        <v>1214</v>
      </c>
      <c r="C76" s="28" t="s">
        <v>1215</v>
      </c>
      <c r="D76" s="37">
        <v>5205.21</v>
      </c>
      <c r="E76" s="15">
        <f t="shared" si="3"/>
        <v>5205.21</v>
      </c>
    </row>
    <row r="77" spans="1:5" ht="30" customHeight="1" x14ac:dyDescent="0.25">
      <c r="A77" s="27" t="s">
        <v>3071</v>
      </c>
      <c r="B77" s="5" t="s">
        <v>1242</v>
      </c>
      <c r="C77" s="28" t="s">
        <v>1243</v>
      </c>
      <c r="D77" s="37">
        <v>2843.71</v>
      </c>
      <c r="E77" s="15">
        <f t="shared" si="3"/>
        <v>2843.71</v>
      </c>
    </row>
    <row r="78" spans="1:5" ht="30" customHeight="1" x14ac:dyDescent="0.25">
      <c r="A78" s="27" t="s">
        <v>10</v>
      </c>
      <c r="B78" s="5" t="s">
        <v>1254</v>
      </c>
      <c r="C78" s="28" t="s">
        <v>1255</v>
      </c>
      <c r="D78" s="37">
        <v>5230.13</v>
      </c>
      <c r="E78" s="15">
        <f t="shared" si="3"/>
        <v>5230.13</v>
      </c>
    </row>
    <row r="79" spans="1:5" ht="30" customHeight="1" x14ac:dyDescent="0.25">
      <c r="A79" s="27" t="s">
        <v>3072</v>
      </c>
      <c r="B79" s="5" t="s">
        <v>1356</v>
      </c>
      <c r="C79" s="28" t="s">
        <v>1357</v>
      </c>
      <c r="D79" s="37">
        <v>1581.45</v>
      </c>
      <c r="E79" s="15">
        <f t="shared" si="3"/>
        <v>1581.45</v>
      </c>
    </row>
    <row r="80" spans="1:5" ht="30" customHeight="1" x14ac:dyDescent="0.25">
      <c r="A80" s="27" t="s">
        <v>11</v>
      </c>
      <c r="B80" s="5" t="s">
        <v>1362</v>
      </c>
      <c r="C80" s="28" t="s">
        <v>1363</v>
      </c>
      <c r="D80" s="37">
        <v>5977.02</v>
      </c>
      <c r="E80" s="15">
        <f t="shared" si="3"/>
        <v>5977.02</v>
      </c>
    </row>
    <row r="81" spans="1:5" ht="30" customHeight="1" x14ac:dyDescent="0.25">
      <c r="A81" s="27" t="s">
        <v>3073</v>
      </c>
      <c r="B81" s="5" t="s">
        <v>1374</v>
      </c>
      <c r="C81" s="28" t="s">
        <v>1375</v>
      </c>
      <c r="D81" s="37">
        <v>3264.46</v>
      </c>
      <c r="E81" s="15">
        <f t="shared" si="3"/>
        <v>3264.46</v>
      </c>
    </row>
    <row r="82" spans="1:5" ht="30" customHeight="1" x14ac:dyDescent="0.25">
      <c r="A82" s="27" t="s">
        <v>12</v>
      </c>
      <c r="B82" s="5" t="s">
        <v>1388</v>
      </c>
      <c r="C82" s="28" t="s">
        <v>1389</v>
      </c>
      <c r="D82" s="37">
        <v>7120</v>
      </c>
      <c r="E82" s="15">
        <f t="shared" si="3"/>
        <v>7120</v>
      </c>
    </row>
    <row r="83" spans="1:5" ht="30" customHeight="1" x14ac:dyDescent="0.25">
      <c r="A83" s="27" t="s">
        <v>3074</v>
      </c>
      <c r="B83" s="5" t="s">
        <v>1404</v>
      </c>
      <c r="C83" s="28" t="s">
        <v>1405</v>
      </c>
      <c r="D83" s="37">
        <v>6514.88</v>
      </c>
      <c r="E83" s="15">
        <f t="shared" si="3"/>
        <v>6514.88</v>
      </c>
    </row>
    <row r="84" spans="1:5" ht="30" customHeight="1" x14ac:dyDescent="0.25">
      <c r="A84" s="27" t="s">
        <v>3075</v>
      </c>
      <c r="B84" s="5" t="s">
        <v>1430</v>
      </c>
      <c r="C84" s="28" t="s">
        <v>1431</v>
      </c>
      <c r="D84" s="37">
        <v>4245.6400000000003</v>
      </c>
      <c r="E84" s="15">
        <f t="shared" si="3"/>
        <v>4245.6400000000003</v>
      </c>
    </row>
    <row r="85" spans="1:5" ht="30" customHeight="1" x14ac:dyDescent="0.25">
      <c r="A85" s="27" t="s">
        <v>3076</v>
      </c>
      <c r="B85" s="5" t="s">
        <v>1528</v>
      </c>
      <c r="C85" s="28" t="s">
        <v>1529</v>
      </c>
      <c r="D85" s="37">
        <v>1821.86</v>
      </c>
      <c r="E85" s="15">
        <f t="shared" si="3"/>
        <v>1821.86</v>
      </c>
    </row>
    <row r="86" spans="1:5" ht="30" customHeight="1" x14ac:dyDescent="0.25">
      <c r="A86" s="27" t="s">
        <v>13</v>
      </c>
      <c r="B86" s="5" t="s">
        <v>1648</v>
      </c>
      <c r="C86" s="28" t="s">
        <v>1649</v>
      </c>
      <c r="D86" s="37">
        <v>3032.32</v>
      </c>
      <c r="E86" s="15">
        <f t="shared" si="3"/>
        <v>3032.32</v>
      </c>
    </row>
    <row r="87" spans="1:5" ht="30" customHeight="1" x14ac:dyDescent="0.25">
      <c r="A87" s="27" t="s">
        <v>14</v>
      </c>
      <c r="B87" s="5" t="s">
        <v>1708</v>
      </c>
      <c r="C87" s="28" t="s">
        <v>1709</v>
      </c>
      <c r="D87" s="37">
        <v>7604.27</v>
      </c>
      <c r="E87" s="15">
        <f t="shared" si="3"/>
        <v>7604.27</v>
      </c>
    </row>
    <row r="88" spans="1:5" ht="30" customHeight="1" x14ac:dyDescent="0.25">
      <c r="A88" s="27" t="s">
        <v>15</v>
      </c>
      <c r="B88" s="5" t="s">
        <v>1834</v>
      </c>
      <c r="C88" s="28" t="s">
        <v>1835</v>
      </c>
      <c r="D88" s="37">
        <v>1857.11</v>
      </c>
      <c r="E88" s="15">
        <f t="shared" si="3"/>
        <v>1857.11</v>
      </c>
    </row>
    <row r="89" spans="1:5" ht="30" customHeight="1" x14ac:dyDescent="0.25">
      <c r="A89" s="27" t="s">
        <v>3077</v>
      </c>
      <c r="B89" s="5" t="s">
        <v>1860</v>
      </c>
      <c r="C89" s="28" t="s">
        <v>1861</v>
      </c>
      <c r="D89" s="37">
        <v>2553.5300000000002</v>
      </c>
      <c r="E89" s="15">
        <f t="shared" si="3"/>
        <v>2553.5300000000002</v>
      </c>
    </row>
    <row r="90" spans="1:5" ht="30" customHeight="1" x14ac:dyDescent="0.25">
      <c r="A90" s="27" t="s">
        <v>16</v>
      </c>
      <c r="B90" s="5" t="s">
        <v>2084</v>
      </c>
      <c r="C90" s="28" t="s">
        <v>2085</v>
      </c>
      <c r="D90" s="37">
        <v>4992.13</v>
      </c>
      <c r="E90" s="15">
        <f t="shared" si="3"/>
        <v>4992.13</v>
      </c>
    </row>
    <row r="91" spans="1:5" ht="30" customHeight="1" x14ac:dyDescent="0.25">
      <c r="A91" s="27" t="s">
        <v>17</v>
      </c>
      <c r="B91" s="5" t="s">
        <v>2154</v>
      </c>
      <c r="C91" s="28" t="s">
        <v>2155</v>
      </c>
      <c r="D91" s="37">
        <v>3646.52</v>
      </c>
      <c r="E91" s="15">
        <f t="shared" si="3"/>
        <v>3646.52</v>
      </c>
    </row>
    <row r="92" spans="1:5" ht="30" customHeight="1" x14ac:dyDescent="0.25">
      <c r="A92" s="27" t="s">
        <v>18</v>
      </c>
      <c r="B92" s="5" t="s">
        <v>2200</v>
      </c>
      <c r="C92" s="28" t="s">
        <v>2201</v>
      </c>
      <c r="D92" s="37">
        <v>4852.17</v>
      </c>
      <c r="E92" s="15">
        <f t="shared" si="3"/>
        <v>4852.17</v>
      </c>
    </row>
    <row r="93" spans="1:5" ht="30" customHeight="1" x14ac:dyDescent="0.25">
      <c r="A93" s="27" t="s">
        <v>3078</v>
      </c>
      <c r="B93" s="5" t="s">
        <v>2202</v>
      </c>
      <c r="C93" s="28" t="s">
        <v>2203</v>
      </c>
      <c r="D93" s="37">
        <v>4259.17</v>
      </c>
      <c r="E93" s="15">
        <f t="shared" si="3"/>
        <v>4259.17</v>
      </c>
    </row>
    <row r="94" spans="1:5" ht="30" customHeight="1" x14ac:dyDescent="0.25">
      <c r="A94" s="27" t="s">
        <v>19</v>
      </c>
      <c r="B94" s="5" t="s">
        <v>2313</v>
      </c>
      <c r="C94" s="28" t="s">
        <v>2314</v>
      </c>
      <c r="D94" s="37">
        <v>1472.63</v>
      </c>
      <c r="E94" s="15">
        <f t="shared" si="3"/>
        <v>1472.63</v>
      </c>
    </row>
    <row r="95" spans="1:5" ht="30" customHeight="1" x14ac:dyDescent="0.25">
      <c r="A95" s="27" t="s">
        <v>20</v>
      </c>
      <c r="B95" s="5" t="s">
        <v>2317</v>
      </c>
      <c r="C95" s="28" t="s">
        <v>2318</v>
      </c>
      <c r="D95" s="37">
        <v>3017.81</v>
      </c>
      <c r="E95" s="15">
        <f t="shared" si="3"/>
        <v>3017.81</v>
      </c>
    </row>
    <row r="96" spans="1:5" ht="30" customHeight="1" x14ac:dyDescent="0.25">
      <c r="A96" s="27" t="s">
        <v>21</v>
      </c>
      <c r="B96" s="5" t="s">
        <v>2326</v>
      </c>
      <c r="C96" s="28" t="s">
        <v>2327</v>
      </c>
      <c r="D96" s="37">
        <v>4004.4</v>
      </c>
      <c r="E96" s="15">
        <f t="shared" si="3"/>
        <v>4004.4</v>
      </c>
    </row>
    <row r="97" spans="1:5" ht="30" customHeight="1" x14ac:dyDescent="0.25">
      <c r="A97" s="27" t="s">
        <v>3079</v>
      </c>
      <c r="B97" s="5" t="s">
        <v>2392</v>
      </c>
      <c r="C97" s="28" t="s">
        <v>2393</v>
      </c>
      <c r="D97" s="37">
        <v>6727.58</v>
      </c>
      <c r="E97" s="15">
        <f t="shared" si="3"/>
        <v>6727.58</v>
      </c>
    </row>
    <row r="98" spans="1:5" ht="30" customHeight="1" x14ac:dyDescent="0.25">
      <c r="A98" s="27" t="s">
        <v>22</v>
      </c>
      <c r="B98" s="5" t="s">
        <v>2420</v>
      </c>
      <c r="C98" s="28" t="s">
        <v>2421</v>
      </c>
      <c r="D98" s="37">
        <v>4053.33</v>
      </c>
      <c r="E98" s="15">
        <f t="shared" si="3"/>
        <v>4053.33</v>
      </c>
    </row>
    <row r="99" spans="1:5" ht="30" customHeight="1" x14ac:dyDescent="0.25">
      <c r="A99" s="27" t="s">
        <v>23</v>
      </c>
      <c r="B99" s="5" t="s">
        <v>2492</v>
      </c>
      <c r="C99" s="28" t="s">
        <v>2493</v>
      </c>
      <c r="D99" s="37">
        <v>5418.29</v>
      </c>
      <c r="E99" s="15">
        <f t="shared" ref="E99:E105" si="4">D99-(D99/100*$G$2)</f>
        <v>5418.29</v>
      </c>
    </row>
    <row r="100" spans="1:5" ht="30" customHeight="1" x14ac:dyDescent="0.25">
      <c r="A100" s="27" t="s">
        <v>3080</v>
      </c>
      <c r="B100" s="5" t="s">
        <v>2516</v>
      </c>
      <c r="C100" s="28" t="s">
        <v>2517</v>
      </c>
      <c r="D100" s="37">
        <v>5616.15</v>
      </c>
      <c r="E100" s="15">
        <f t="shared" si="4"/>
        <v>5616.15</v>
      </c>
    </row>
    <row r="101" spans="1:5" ht="30" customHeight="1" x14ac:dyDescent="0.25">
      <c r="A101" s="27" t="s">
        <v>3081</v>
      </c>
      <c r="B101" s="5" t="s">
        <v>2758</v>
      </c>
      <c r="C101" s="28" t="s">
        <v>2759</v>
      </c>
      <c r="D101" s="37">
        <v>5858.91</v>
      </c>
      <c r="E101" s="15">
        <f t="shared" si="4"/>
        <v>5858.91</v>
      </c>
    </row>
    <row r="102" spans="1:5" ht="30" customHeight="1" x14ac:dyDescent="0.25">
      <c r="A102" s="27" t="s">
        <v>24</v>
      </c>
      <c r="B102" s="5" t="s">
        <v>2844</v>
      </c>
      <c r="C102" s="28" t="s">
        <v>2845</v>
      </c>
      <c r="D102" s="37">
        <v>3213.68</v>
      </c>
      <c r="E102" s="15">
        <f t="shared" si="4"/>
        <v>3213.68</v>
      </c>
    </row>
    <row r="103" spans="1:5" ht="30" customHeight="1" x14ac:dyDescent="0.25">
      <c r="A103" s="27" t="s">
        <v>25</v>
      </c>
      <c r="B103" s="5" t="s">
        <v>2937</v>
      </c>
      <c r="C103" s="28" t="s">
        <v>2938</v>
      </c>
      <c r="D103" s="37">
        <v>6278.98</v>
      </c>
      <c r="E103" s="15">
        <f t="shared" si="4"/>
        <v>6278.98</v>
      </c>
    </row>
    <row r="104" spans="1:5" ht="30" customHeight="1" x14ac:dyDescent="0.25">
      <c r="A104" s="27" t="s">
        <v>3082</v>
      </c>
      <c r="B104" s="5" t="s">
        <v>2969</v>
      </c>
      <c r="C104" s="28" t="s">
        <v>2970</v>
      </c>
      <c r="D104" s="37">
        <v>6790.64</v>
      </c>
      <c r="E104" s="15">
        <f t="shared" si="4"/>
        <v>6790.64</v>
      </c>
    </row>
    <row r="105" spans="1:5" ht="30" customHeight="1" x14ac:dyDescent="0.25">
      <c r="A105" s="27" t="s">
        <v>26</v>
      </c>
      <c r="B105" s="5" t="s">
        <v>3009</v>
      </c>
      <c r="C105" s="28" t="s">
        <v>3010</v>
      </c>
      <c r="D105" s="37">
        <v>4585.8900000000003</v>
      </c>
      <c r="E105" s="15">
        <f t="shared" si="4"/>
        <v>4585.8900000000003</v>
      </c>
    </row>
    <row r="106" spans="1:5" ht="30" customHeight="1" x14ac:dyDescent="0.3">
      <c r="A106" s="73" t="s">
        <v>3114</v>
      </c>
      <c r="B106" s="74"/>
      <c r="C106" s="74"/>
      <c r="D106" s="74"/>
      <c r="E106" s="75"/>
    </row>
    <row r="107" spans="1:5" ht="30" customHeight="1" x14ac:dyDescent="0.25">
      <c r="A107" s="42">
        <v>1</v>
      </c>
      <c r="B107" s="43" t="s">
        <v>62</v>
      </c>
      <c r="C107" s="44" t="s">
        <v>63</v>
      </c>
      <c r="D107" s="45">
        <v>9047.19</v>
      </c>
      <c r="E107" s="46">
        <f>D107-(D107/100*$G$2)</f>
        <v>9047.19</v>
      </c>
    </row>
    <row r="108" spans="1:5" ht="30" customHeight="1" x14ac:dyDescent="0.25">
      <c r="A108" s="42" t="s">
        <v>3061</v>
      </c>
      <c r="B108" s="43" t="s">
        <v>242</v>
      </c>
      <c r="C108" s="44" t="s">
        <v>243</v>
      </c>
      <c r="D108" s="45">
        <v>6217.75</v>
      </c>
      <c r="E108" s="46">
        <f t="shared" ref="E108:E172" si="5">D108-(D108/100*$G$2)</f>
        <v>6217.75</v>
      </c>
    </row>
    <row r="109" spans="1:5" ht="30" customHeight="1" x14ac:dyDescent="0.25">
      <c r="A109" s="42" t="s">
        <v>3062</v>
      </c>
      <c r="B109" s="43" t="s">
        <v>296</v>
      </c>
      <c r="C109" s="44" t="s">
        <v>297</v>
      </c>
      <c r="D109" s="45">
        <v>7171.88</v>
      </c>
      <c r="E109" s="46">
        <f t="shared" si="5"/>
        <v>7171.88</v>
      </c>
    </row>
    <row r="110" spans="1:5" ht="30" customHeight="1" x14ac:dyDescent="0.25">
      <c r="A110" s="42" t="s">
        <v>3063</v>
      </c>
      <c r="B110" s="43" t="s">
        <v>394</v>
      </c>
      <c r="C110" s="44" t="s">
        <v>395</v>
      </c>
      <c r="D110" s="45">
        <v>4269.92</v>
      </c>
      <c r="E110" s="46">
        <f t="shared" si="5"/>
        <v>4269.92</v>
      </c>
    </row>
    <row r="111" spans="1:5" ht="30" customHeight="1" x14ac:dyDescent="0.25">
      <c r="A111" s="42" t="s">
        <v>3064</v>
      </c>
      <c r="B111" s="43" t="s">
        <v>398</v>
      </c>
      <c r="C111" s="44" t="s">
        <v>399</v>
      </c>
      <c r="D111" s="45">
        <v>2058.59</v>
      </c>
      <c r="E111" s="46">
        <f t="shared" si="5"/>
        <v>2058.59</v>
      </c>
    </row>
    <row r="112" spans="1:5" ht="30" customHeight="1" x14ac:dyDescent="0.25">
      <c r="A112" s="42" t="s">
        <v>0</v>
      </c>
      <c r="B112" s="43" t="s">
        <v>402</v>
      </c>
      <c r="C112" s="44" t="s">
        <v>403</v>
      </c>
      <c r="D112" s="45">
        <v>2474.4499999999998</v>
      </c>
      <c r="E112" s="46">
        <f t="shared" si="5"/>
        <v>2474.4499999999998</v>
      </c>
    </row>
    <row r="113" spans="1:5" ht="30" customHeight="1" x14ac:dyDescent="0.25">
      <c r="A113" s="42" t="s">
        <v>1</v>
      </c>
      <c r="B113" s="43" t="s">
        <v>408</v>
      </c>
      <c r="C113" s="44" t="s">
        <v>409</v>
      </c>
      <c r="D113" s="45">
        <v>4648.4399999999996</v>
      </c>
      <c r="E113" s="46">
        <f t="shared" si="5"/>
        <v>4648.4399999999996</v>
      </c>
    </row>
    <row r="114" spans="1:5" ht="30" customHeight="1" x14ac:dyDescent="0.25">
      <c r="A114" s="42" t="s">
        <v>3065</v>
      </c>
      <c r="B114" s="43" t="s">
        <v>466</v>
      </c>
      <c r="C114" s="44" t="s">
        <v>467</v>
      </c>
      <c r="D114" s="45">
        <v>5192.97</v>
      </c>
      <c r="E114" s="46">
        <f t="shared" si="5"/>
        <v>5192.97</v>
      </c>
    </row>
    <row r="115" spans="1:5" ht="30" customHeight="1" x14ac:dyDescent="0.25">
      <c r="A115" s="42" t="s">
        <v>2</v>
      </c>
      <c r="B115" s="43" t="s">
        <v>480</v>
      </c>
      <c r="C115" s="44" t="s">
        <v>481</v>
      </c>
      <c r="D115" s="45">
        <v>7902.34</v>
      </c>
      <c r="E115" s="46">
        <f t="shared" si="5"/>
        <v>7902.34</v>
      </c>
    </row>
    <row r="116" spans="1:5" ht="30" customHeight="1" x14ac:dyDescent="0.25">
      <c r="A116" s="42" t="s">
        <v>3066</v>
      </c>
      <c r="B116" s="43" t="s">
        <v>548</v>
      </c>
      <c r="C116" s="44" t="s">
        <v>549</v>
      </c>
      <c r="D116" s="45">
        <v>4012.27</v>
      </c>
      <c r="E116" s="46">
        <f t="shared" si="5"/>
        <v>4012.27</v>
      </c>
    </row>
    <row r="117" spans="1:5" ht="30" customHeight="1" x14ac:dyDescent="0.25">
      <c r="A117" s="42" t="s">
        <v>3</v>
      </c>
      <c r="B117" s="43" t="s">
        <v>554</v>
      </c>
      <c r="C117" s="44" t="s">
        <v>555</v>
      </c>
      <c r="D117" s="45">
        <v>8923.67</v>
      </c>
      <c r="E117" s="46">
        <f t="shared" si="5"/>
        <v>8923.67</v>
      </c>
    </row>
    <row r="118" spans="1:5" ht="30" customHeight="1" x14ac:dyDescent="0.25">
      <c r="A118" s="42" t="s">
        <v>4</v>
      </c>
      <c r="B118" s="43" t="s">
        <v>629</v>
      </c>
      <c r="C118" s="44" t="s">
        <v>630</v>
      </c>
      <c r="D118" s="45">
        <v>7849.22</v>
      </c>
      <c r="E118" s="46">
        <f t="shared" si="5"/>
        <v>7849.22</v>
      </c>
    </row>
    <row r="119" spans="1:5" ht="30" customHeight="1" x14ac:dyDescent="0.25">
      <c r="A119" s="42" t="s">
        <v>3067</v>
      </c>
      <c r="B119" s="43" t="s">
        <v>637</v>
      </c>
      <c r="C119" s="44" t="s">
        <v>638</v>
      </c>
      <c r="D119" s="45">
        <v>3588.59</v>
      </c>
      <c r="E119" s="46">
        <f t="shared" si="5"/>
        <v>3588.59</v>
      </c>
    </row>
    <row r="120" spans="1:5" ht="30" customHeight="1" x14ac:dyDescent="0.25">
      <c r="A120" s="42" t="s">
        <v>5</v>
      </c>
      <c r="B120" s="43" t="s">
        <v>703</v>
      </c>
      <c r="C120" s="44" t="s">
        <v>704</v>
      </c>
      <c r="D120" s="45">
        <v>2720.58</v>
      </c>
      <c r="E120" s="46">
        <f t="shared" si="5"/>
        <v>2720.58</v>
      </c>
    </row>
    <row r="121" spans="1:5" ht="30" customHeight="1" x14ac:dyDescent="0.25">
      <c r="A121" s="42" t="s">
        <v>3068</v>
      </c>
      <c r="B121" s="43" t="s">
        <v>769</v>
      </c>
      <c r="C121" s="44" t="s">
        <v>770</v>
      </c>
      <c r="D121" s="45">
        <v>5062.8100000000004</v>
      </c>
      <c r="E121" s="46">
        <f t="shared" si="5"/>
        <v>5062.8100000000004</v>
      </c>
    </row>
    <row r="122" spans="1:5" ht="30" customHeight="1" x14ac:dyDescent="0.25">
      <c r="A122" s="42" t="s">
        <v>6</v>
      </c>
      <c r="B122" s="43" t="s">
        <v>797</v>
      </c>
      <c r="C122" s="44" t="s">
        <v>798</v>
      </c>
      <c r="D122" s="45">
        <v>6789.38</v>
      </c>
      <c r="E122" s="46">
        <f t="shared" si="5"/>
        <v>6789.38</v>
      </c>
    </row>
    <row r="123" spans="1:5" ht="30" customHeight="1" x14ac:dyDescent="0.25">
      <c r="A123" s="42" t="s">
        <v>3069</v>
      </c>
      <c r="B123" s="43" t="s">
        <v>831</v>
      </c>
      <c r="C123" s="44" t="s">
        <v>832</v>
      </c>
      <c r="D123" s="45">
        <v>1715.3</v>
      </c>
      <c r="E123" s="46">
        <f t="shared" si="5"/>
        <v>1715.3</v>
      </c>
    </row>
    <row r="124" spans="1:5" ht="30" customHeight="1" x14ac:dyDescent="0.25">
      <c r="A124" s="42" t="s">
        <v>7</v>
      </c>
      <c r="B124" s="43" t="s">
        <v>933</v>
      </c>
      <c r="C124" s="44" t="s">
        <v>934</v>
      </c>
      <c r="D124" s="45">
        <v>8275.5499999999993</v>
      </c>
      <c r="E124" s="46">
        <f t="shared" si="5"/>
        <v>8275.5499999999993</v>
      </c>
    </row>
    <row r="125" spans="1:5" ht="30" customHeight="1" x14ac:dyDescent="0.25">
      <c r="A125" s="42" t="s">
        <v>8</v>
      </c>
      <c r="B125" s="43" t="s">
        <v>1000</v>
      </c>
      <c r="C125" s="44" t="s">
        <v>1001</v>
      </c>
      <c r="D125" s="45">
        <v>6177.11</v>
      </c>
      <c r="E125" s="46">
        <f t="shared" si="5"/>
        <v>6177.11</v>
      </c>
    </row>
    <row r="126" spans="1:5" ht="30" customHeight="1" x14ac:dyDescent="0.25">
      <c r="A126" s="42" t="s">
        <v>9</v>
      </c>
      <c r="B126" s="43" t="s">
        <v>1062</v>
      </c>
      <c r="C126" s="44" t="s">
        <v>1063</v>
      </c>
      <c r="D126" s="45">
        <v>8258.2800000000007</v>
      </c>
      <c r="E126" s="46">
        <f t="shared" si="5"/>
        <v>8258.2800000000007</v>
      </c>
    </row>
    <row r="127" spans="1:5" ht="30" customHeight="1" x14ac:dyDescent="0.25">
      <c r="A127" s="42" t="s">
        <v>3070</v>
      </c>
      <c r="B127" s="43" t="s">
        <v>1228</v>
      </c>
      <c r="C127" s="44" t="s">
        <v>1229</v>
      </c>
      <c r="D127" s="45">
        <v>3785.16</v>
      </c>
      <c r="E127" s="46">
        <f t="shared" si="5"/>
        <v>3785.16</v>
      </c>
    </row>
    <row r="128" spans="1:5" ht="30" customHeight="1" x14ac:dyDescent="0.25">
      <c r="A128" s="42" t="s">
        <v>3071</v>
      </c>
      <c r="B128" s="43" t="s">
        <v>1278</v>
      </c>
      <c r="C128" s="44" t="s">
        <v>1279</v>
      </c>
      <c r="D128" s="45">
        <v>1967.75</v>
      </c>
      <c r="E128" s="46">
        <f t="shared" si="5"/>
        <v>1967.75</v>
      </c>
    </row>
    <row r="129" spans="1:5" ht="30" customHeight="1" x14ac:dyDescent="0.25">
      <c r="A129" s="42" t="s">
        <v>10</v>
      </c>
      <c r="B129" s="43" t="s">
        <v>1302</v>
      </c>
      <c r="C129" s="44" t="s">
        <v>1303</v>
      </c>
      <c r="D129" s="45">
        <v>7586.25</v>
      </c>
      <c r="E129" s="46">
        <f t="shared" si="5"/>
        <v>7586.25</v>
      </c>
    </row>
    <row r="130" spans="1:5" ht="30" customHeight="1" x14ac:dyDescent="0.25">
      <c r="A130" s="42" t="s">
        <v>3072</v>
      </c>
      <c r="B130" s="43" t="s">
        <v>1310</v>
      </c>
      <c r="C130" s="44" t="s">
        <v>1311</v>
      </c>
      <c r="D130" s="45">
        <v>6527.73</v>
      </c>
      <c r="E130" s="46">
        <f t="shared" si="5"/>
        <v>6527.73</v>
      </c>
    </row>
    <row r="131" spans="1:5" ht="30" customHeight="1" x14ac:dyDescent="0.25">
      <c r="A131" s="42" t="s">
        <v>11</v>
      </c>
      <c r="B131" s="43" t="s">
        <v>1420</v>
      </c>
      <c r="C131" s="44" t="s">
        <v>1421</v>
      </c>
      <c r="D131" s="45">
        <v>5478.52</v>
      </c>
      <c r="E131" s="46">
        <f t="shared" si="5"/>
        <v>5478.52</v>
      </c>
    </row>
    <row r="132" spans="1:5" ht="30" customHeight="1" x14ac:dyDescent="0.25">
      <c r="A132" s="42" t="s">
        <v>3073</v>
      </c>
      <c r="B132" s="43" t="s">
        <v>1466</v>
      </c>
      <c r="C132" s="44" t="s">
        <v>1467</v>
      </c>
      <c r="D132" s="45">
        <v>2370.6999999999998</v>
      </c>
      <c r="E132" s="46">
        <f t="shared" si="5"/>
        <v>2370.6999999999998</v>
      </c>
    </row>
    <row r="133" spans="1:5" ht="30" customHeight="1" x14ac:dyDescent="0.25">
      <c r="A133" s="42" t="s">
        <v>12</v>
      </c>
      <c r="B133" s="43" t="s">
        <v>1492</v>
      </c>
      <c r="C133" s="44" t="s">
        <v>1493</v>
      </c>
      <c r="D133" s="45">
        <v>9658.1299999999992</v>
      </c>
      <c r="E133" s="46">
        <f t="shared" si="5"/>
        <v>9658.1299999999992</v>
      </c>
    </row>
    <row r="134" spans="1:5" ht="30" customHeight="1" x14ac:dyDescent="0.25">
      <c r="A134" s="42" t="s">
        <v>3074</v>
      </c>
      <c r="B134" s="43" t="s">
        <v>1518</v>
      </c>
      <c r="C134" s="44" t="s">
        <v>1519</v>
      </c>
      <c r="D134" s="45">
        <v>3300.39</v>
      </c>
      <c r="E134" s="46">
        <f t="shared" si="5"/>
        <v>3300.39</v>
      </c>
    </row>
    <row r="135" spans="1:5" ht="30" customHeight="1" x14ac:dyDescent="0.25">
      <c r="A135" s="42" t="s">
        <v>3075</v>
      </c>
      <c r="B135" s="43" t="s">
        <v>1562</v>
      </c>
      <c r="C135" s="44" t="s">
        <v>1563</v>
      </c>
      <c r="D135" s="45">
        <v>5328.44</v>
      </c>
      <c r="E135" s="46">
        <f t="shared" si="5"/>
        <v>5328.44</v>
      </c>
    </row>
    <row r="136" spans="1:5" ht="30" customHeight="1" x14ac:dyDescent="0.25">
      <c r="A136" s="42" t="s">
        <v>3076</v>
      </c>
      <c r="B136" s="43" t="s">
        <v>1602</v>
      </c>
      <c r="C136" s="44" t="s">
        <v>1603</v>
      </c>
      <c r="D136" s="45">
        <v>3928.59</v>
      </c>
      <c r="E136" s="46">
        <f t="shared" si="5"/>
        <v>3928.59</v>
      </c>
    </row>
    <row r="137" spans="1:5" ht="30" customHeight="1" x14ac:dyDescent="0.25">
      <c r="A137" s="42" t="s">
        <v>13</v>
      </c>
      <c r="B137" s="43" t="s">
        <v>1774</v>
      </c>
      <c r="C137" s="44" t="s">
        <v>1775</v>
      </c>
      <c r="D137" s="45">
        <v>4833.05</v>
      </c>
      <c r="E137" s="46">
        <f t="shared" si="5"/>
        <v>4833.05</v>
      </c>
    </row>
    <row r="138" spans="1:5" ht="30" customHeight="1" x14ac:dyDescent="0.25">
      <c r="A138" s="42" t="s">
        <v>14</v>
      </c>
      <c r="B138" s="43" t="s">
        <v>1862</v>
      </c>
      <c r="C138" s="44" t="s">
        <v>1863</v>
      </c>
      <c r="D138" s="45">
        <v>2720</v>
      </c>
      <c r="E138" s="46">
        <f t="shared" si="5"/>
        <v>2720</v>
      </c>
    </row>
    <row r="139" spans="1:5" ht="30" customHeight="1" x14ac:dyDescent="0.25">
      <c r="A139" s="42" t="s">
        <v>15</v>
      </c>
      <c r="B139" s="43" t="s">
        <v>1882</v>
      </c>
      <c r="C139" s="44" t="s">
        <v>1883</v>
      </c>
      <c r="D139" s="45">
        <v>3373.44</v>
      </c>
      <c r="E139" s="46">
        <f t="shared" si="5"/>
        <v>3373.44</v>
      </c>
    </row>
    <row r="140" spans="1:5" ht="30" customHeight="1" x14ac:dyDescent="0.25">
      <c r="A140" s="42" t="s">
        <v>3077</v>
      </c>
      <c r="B140" s="43" t="s">
        <v>2022</v>
      </c>
      <c r="C140" s="44" t="s">
        <v>2023</v>
      </c>
      <c r="D140" s="45">
        <v>3608.52</v>
      </c>
      <c r="E140" s="46">
        <f t="shared" si="5"/>
        <v>3608.52</v>
      </c>
    </row>
    <row r="141" spans="1:5" ht="30" customHeight="1" x14ac:dyDescent="0.25">
      <c r="A141" s="42" t="s">
        <v>16</v>
      </c>
      <c r="B141" s="43" t="s">
        <v>2054</v>
      </c>
      <c r="C141" s="44" t="s">
        <v>2055</v>
      </c>
      <c r="D141" s="45">
        <v>5829.14</v>
      </c>
      <c r="E141" s="46">
        <f t="shared" si="5"/>
        <v>5829.14</v>
      </c>
    </row>
    <row r="142" spans="1:5" ht="30" customHeight="1" x14ac:dyDescent="0.25">
      <c r="A142" s="42" t="s">
        <v>17</v>
      </c>
      <c r="B142" s="43" t="s">
        <v>2080</v>
      </c>
      <c r="C142" s="44" t="s">
        <v>2081</v>
      </c>
      <c r="D142" s="45">
        <v>7680.55</v>
      </c>
      <c r="E142" s="46">
        <f t="shared" si="5"/>
        <v>7680.55</v>
      </c>
    </row>
    <row r="143" spans="1:5" ht="30" customHeight="1" x14ac:dyDescent="0.25">
      <c r="A143" s="42" t="s">
        <v>18</v>
      </c>
      <c r="B143" s="43" t="s">
        <v>2287</v>
      </c>
      <c r="C143" s="44" t="s">
        <v>2288</v>
      </c>
      <c r="D143" s="45">
        <v>4191.5600000000004</v>
      </c>
      <c r="E143" s="46">
        <f t="shared" si="5"/>
        <v>4191.5600000000004</v>
      </c>
    </row>
    <row r="144" spans="1:5" ht="30" customHeight="1" x14ac:dyDescent="0.25">
      <c r="A144" s="42" t="s">
        <v>3078</v>
      </c>
      <c r="B144" s="43" t="s">
        <v>2390</v>
      </c>
      <c r="C144" s="44" t="s">
        <v>2391</v>
      </c>
      <c r="D144" s="45">
        <v>2225.3000000000002</v>
      </c>
      <c r="E144" s="46">
        <f t="shared" si="5"/>
        <v>2225.3000000000002</v>
      </c>
    </row>
    <row r="145" spans="1:5" ht="30" customHeight="1" x14ac:dyDescent="0.25">
      <c r="A145" s="42" t="s">
        <v>19</v>
      </c>
      <c r="B145" s="43" t="s">
        <v>2432</v>
      </c>
      <c r="C145" s="44" t="s">
        <v>2433</v>
      </c>
      <c r="D145" s="45">
        <v>8632.81</v>
      </c>
      <c r="E145" s="46">
        <f t="shared" si="5"/>
        <v>8632.81</v>
      </c>
    </row>
    <row r="146" spans="1:5" ht="30" customHeight="1" x14ac:dyDescent="0.25">
      <c r="A146" s="42" t="s">
        <v>20</v>
      </c>
      <c r="B146" s="43" t="s">
        <v>2490</v>
      </c>
      <c r="C146" s="44" t="s">
        <v>2491</v>
      </c>
      <c r="D146" s="45">
        <v>6390.94</v>
      </c>
      <c r="E146" s="46">
        <f t="shared" si="5"/>
        <v>6390.94</v>
      </c>
    </row>
    <row r="147" spans="1:5" ht="30" customHeight="1" x14ac:dyDescent="0.25">
      <c r="A147" s="42" t="s">
        <v>21</v>
      </c>
      <c r="B147" s="43" t="s">
        <v>2536</v>
      </c>
      <c r="C147" s="44" t="s">
        <v>2537</v>
      </c>
      <c r="D147" s="45">
        <v>7422.89</v>
      </c>
      <c r="E147" s="46">
        <f t="shared" si="5"/>
        <v>7422.89</v>
      </c>
    </row>
    <row r="148" spans="1:5" ht="30" customHeight="1" x14ac:dyDescent="0.25">
      <c r="A148" s="42" t="s">
        <v>3079</v>
      </c>
      <c r="B148" s="43" t="s">
        <v>2560</v>
      </c>
      <c r="C148" s="44" t="s">
        <v>2561</v>
      </c>
      <c r="D148" s="45">
        <v>2993.7</v>
      </c>
      <c r="E148" s="46">
        <f t="shared" si="5"/>
        <v>2993.7</v>
      </c>
    </row>
    <row r="149" spans="1:5" ht="30" customHeight="1" x14ac:dyDescent="0.25">
      <c r="A149" s="42" t="s">
        <v>22</v>
      </c>
      <c r="B149" s="43" t="s">
        <v>2568</v>
      </c>
      <c r="C149" s="44" t="s">
        <v>2569</v>
      </c>
      <c r="D149" s="45">
        <v>4756.0200000000004</v>
      </c>
      <c r="E149" s="46">
        <f t="shared" si="5"/>
        <v>4756.0200000000004</v>
      </c>
    </row>
    <row r="150" spans="1:5" ht="30" customHeight="1" x14ac:dyDescent="0.25">
      <c r="A150" s="42" t="s">
        <v>23</v>
      </c>
      <c r="B150" s="43" t="s">
        <v>2576</v>
      </c>
      <c r="C150" s="44" t="s">
        <v>2577</v>
      </c>
      <c r="D150" s="45">
        <v>8498.67</v>
      </c>
      <c r="E150" s="46">
        <f t="shared" si="5"/>
        <v>8498.67</v>
      </c>
    </row>
    <row r="151" spans="1:5" ht="30" customHeight="1" x14ac:dyDescent="0.25">
      <c r="A151" s="42" t="s">
        <v>3080</v>
      </c>
      <c r="B151" s="43" t="s">
        <v>2592</v>
      </c>
      <c r="C151" s="44" t="s">
        <v>2593</v>
      </c>
      <c r="D151" s="45">
        <v>4531.5600000000004</v>
      </c>
      <c r="E151" s="46">
        <f t="shared" si="5"/>
        <v>4531.5600000000004</v>
      </c>
    </row>
    <row r="152" spans="1:5" ht="30" customHeight="1" x14ac:dyDescent="0.25">
      <c r="A152" s="42" t="s">
        <v>3081</v>
      </c>
      <c r="B152" s="43" t="s">
        <v>2670</v>
      </c>
      <c r="C152" s="44" t="s">
        <v>2671</v>
      </c>
      <c r="D152" s="45">
        <v>5617.97</v>
      </c>
      <c r="E152" s="46">
        <f t="shared" si="5"/>
        <v>5617.97</v>
      </c>
    </row>
    <row r="153" spans="1:5" ht="30" customHeight="1" x14ac:dyDescent="0.25">
      <c r="A153" s="42" t="s">
        <v>24</v>
      </c>
      <c r="B153" s="43" t="s">
        <v>2740</v>
      </c>
      <c r="C153" s="44" t="s">
        <v>2741</v>
      </c>
      <c r="D153" s="45">
        <v>2990.94</v>
      </c>
      <c r="E153" s="46">
        <f t="shared" si="5"/>
        <v>2990.94</v>
      </c>
    </row>
    <row r="154" spans="1:5" ht="30" customHeight="1" x14ac:dyDescent="0.25">
      <c r="A154" s="42" t="s">
        <v>25</v>
      </c>
      <c r="B154" s="43" t="s">
        <v>2852</v>
      </c>
      <c r="C154" s="44" t="s">
        <v>2853</v>
      </c>
      <c r="D154" s="45">
        <v>6996.56</v>
      </c>
      <c r="E154" s="46">
        <f t="shared" si="5"/>
        <v>6996.56</v>
      </c>
    </row>
    <row r="155" spans="1:5" ht="30" customHeight="1" x14ac:dyDescent="0.25">
      <c r="A155" s="42" t="s">
        <v>3082</v>
      </c>
      <c r="B155" s="43" t="s">
        <v>2872</v>
      </c>
      <c r="C155" s="44" t="s">
        <v>2873</v>
      </c>
      <c r="D155" s="45">
        <v>4552.8100000000004</v>
      </c>
      <c r="E155" s="46">
        <f t="shared" si="5"/>
        <v>4552.8100000000004</v>
      </c>
    </row>
    <row r="156" spans="1:5" ht="30" customHeight="1" x14ac:dyDescent="0.25">
      <c r="A156" s="42" t="s">
        <v>26</v>
      </c>
      <c r="B156" s="43" t="s">
        <v>2929</v>
      </c>
      <c r="C156" s="44" t="s">
        <v>2930</v>
      </c>
      <c r="D156" s="45">
        <v>10117.66</v>
      </c>
      <c r="E156" s="46">
        <f t="shared" si="5"/>
        <v>10117.66</v>
      </c>
    </row>
    <row r="157" spans="1:5" ht="30" customHeight="1" x14ac:dyDescent="0.25">
      <c r="A157" s="79" t="s">
        <v>3115</v>
      </c>
      <c r="B157" s="80"/>
      <c r="C157" s="80"/>
      <c r="D157" s="80"/>
      <c r="E157" s="81"/>
    </row>
    <row r="158" spans="1:5" ht="30" customHeight="1" x14ac:dyDescent="0.25">
      <c r="A158" s="47" t="s">
        <v>55</v>
      </c>
      <c r="B158" s="48" t="s">
        <v>72</v>
      </c>
      <c r="C158" s="49" t="s">
        <v>73</v>
      </c>
      <c r="D158" s="50">
        <v>2437.46</v>
      </c>
      <c r="E158" s="46">
        <f t="shared" si="5"/>
        <v>2437.46</v>
      </c>
    </row>
    <row r="159" spans="1:5" ht="30" customHeight="1" x14ac:dyDescent="0.25">
      <c r="A159" s="47" t="s">
        <v>3061</v>
      </c>
      <c r="B159" s="48" t="s">
        <v>80</v>
      </c>
      <c r="C159" s="49" t="s">
        <v>81</v>
      </c>
      <c r="D159" s="50">
        <v>9826.09</v>
      </c>
      <c r="E159" s="46">
        <f t="shared" si="5"/>
        <v>9826.09</v>
      </c>
    </row>
    <row r="160" spans="1:5" ht="30" customHeight="1" x14ac:dyDescent="0.25">
      <c r="A160" s="47" t="s">
        <v>3062</v>
      </c>
      <c r="B160" s="48" t="s">
        <v>190</v>
      </c>
      <c r="C160" s="49" t="s">
        <v>191</v>
      </c>
      <c r="D160" s="50">
        <v>6938</v>
      </c>
      <c r="E160" s="46">
        <f t="shared" si="5"/>
        <v>6938</v>
      </c>
    </row>
    <row r="161" spans="1:5" ht="30" customHeight="1" x14ac:dyDescent="0.25">
      <c r="A161" s="47" t="s">
        <v>3063</v>
      </c>
      <c r="B161" s="48" t="s">
        <v>268</v>
      </c>
      <c r="C161" s="49" t="s">
        <v>269</v>
      </c>
      <c r="D161" s="50">
        <v>9215.8700000000008</v>
      </c>
      <c r="E161" s="46">
        <f t="shared" si="5"/>
        <v>9215.8700000000008</v>
      </c>
    </row>
    <row r="162" spans="1:5" ht="30" customHeight="1" x14ac:dyDescent="0.25">
      <c r="A162" s="47" t="s">
        <v>3064</v>
      </c>
      <c r="B162" s="48" t="s">
        <v>372</v>
      </c>
      <c r="C162" s="49" t="s">
        <v>373</v>
      </c>
      <c r="D162" s="50">
        <v>6833.74</v>
      </c>
      <c r="E162" s="46">
        <f t="shared" si="5"/>
        <v>6833.74</v>
      </c>
    </row>
    <row r="163" spans="1:5" ht="30" customHeight="1" x14ac:dyDescent="0.25">
      <c r="A163" s="47" t="s">
        <v>0</v>
      </c>
      <c r="B163" s="48" t="s">
        <v>396</v>
      </c>
      <c r="C163" s="49" t="s">
        <v>397</v>
      </c>
      <c r="D163" s="50">
        <v>8051.33</v>
      </c>
      <c r="E163" s="46">
        <f t="shared" si="5"/>
        <v>8051.33</v>
      </c>
    </row>
    <row r="164" spans="1:5" ht="30" customHeight="1" x14ac:dyDescent="0.25">
      <c r="A164" s="47" t="s">
        <v>1</v>
      </c>
      <c r="B164" s="48" t="s">
        <v>454</v>
      </c>
      <c r="C164" s="49" t="s">
        <v>455</v>
      </c>
      <c r="D164" s="50">
        <v>9710.31</v>
      </c>
      <c r="E164" s="46">
        <f t="shared" si="5"/>
        <v>9710.31</v>
      </c>
    </row>
    <row r="165" spans="1:5" ht="30" customHeight="1" x14ac:dyDescent="0.25">
      <c r="A165" s="47" t="s">
        <v>3065</v>
      </c>
      <c r="B165" s="48" t="s">
        <v>492</v>
      </c>
      <c r="C165" s="49" t="s">
        <v>493</v>
      </c>
      <c r="D165" s="50">
        <v>3453.07</v>
      </c>
      <c r="E165" s="46">
        <f t="shared" si="5"/>
        <v>3453.07</v>
      </c>
    </row>
    <row r="166" spans="1:5" ht="30" customHeight="1" x14ac:dyDescent="0.25">
      <c r="A166" s="47" t="s">
        <v>2</v>
      </c>
      <c r="B166" s="48" t="s">
        <v>588</v>
      </c>
      <c r="C166" s="49" t="s">
        <v>589</v>
      </c>
      <c r="D166" s="50">
        <v>4236.54</v>
      </c>
      <c r="E166" s="46">
        <f t="shared" si="5"/>
        <v>4236.54</v>
      </c>
    </row>
    <row r="167" spans="1:5" ht="30" customHeight="1" x14ac:dyDescent="0.25">
      <c r="A167" s="47" t="s">
        <v>3066</v>
      </c>
      <c r="B167" s="48" t="s">
        <v>615</v>
      </c>
      <c r="C167" s="49" t="s">
        <v>616</v>
      </c>
      <c r="D167" s="50">
        <v>6612.55</v>
      </c>
      <c r="E167" s="46">
        <f t="shared" si="5"/>
        <v>6612.55</v>
      </c>
    </row>
    <row r="168" spans="1:5" ht="30" customHeight="1" x14ac:dyDescent="0.25">
      <c r="A168" s="47" t="s">
        <v>3</v>
      </c>
      <c r="B168" s="48" t="s">
        <v>665</v>
      </c>
      <c r="C168" s="49" t="s">
        <v>666</v>
      </c>
      <c r="D168" s="50">
        <v>6213.14</v>
      </c>
      <c r="E168" s="46">
        <f t="shared" si="5"/>
        <v>6213.14</v>
      </c>
    </row>
    <row r="169" spans="1:5" ht="30" customHeight="1" x14ac:dyDescent="0.25">
      <c r="A169" s="47" t="s">
        <v>4</v>
      </c>
      <c r="B169" s="48" t="s">
        <v>673</v>
      </c>
      <c r="C169" s="49" t="s">
        <v>674</v>
      </c>
      <c r="D169" s="50">
        <v>3090.35</v>
      </c>
      <c r="E169" s="46">
        <f t="shared" si="5"/>
        <v>3090.35</v>
      </c>
    </row>
    <row r="170" spans="1:5" ht="30" customHeight="1" x14ac:dyDescent="0.25">
      <c r="A170" s="47" t="s">
        <v>3067</v>
      </c>
      <c r="B170" s="48" t="s">
        <v>689</v>
      </c>
      <c r="C170" s="49" t="s">
        <v>690</v>
      </c>
      <c r="D170" s="50">
        <v>11891.45</v>
      </c>
      <c r="E170" s="46">
        <f t="shared" si="5"/>
        <v>11891.45</v>
      </c>
    </row>
    <row r="171" spans="1:5" ht="30" customHeight="1" x14ac:dyDescent="0.25">
      <c r="A171" s="47" t="s">
        <v>5</v>
      </c>
      <c r="B171" s="48" t="s">
        <v>727</v>
      </c>
      <c r="C171" s="49" t="s">
        <v>728</v>
      </c>
      <c r="D171" s="50">
        <v>5488.27</v>
      </c>
      <c r="E171" s="46">
        <f t="shared" si="5"/>
        <v>5488.27</v>
      </c>
    </row>
    <row r="172" spans="1:5" ht="30" customHeight="1" x14ac:dyDescent="0.25">
      <c r="A172" s="47" t="s">
        <v>3068</v>
      </c>
      <c r="B172" s="48" t="s">
        <v>968</v>
      </c>
      <c r="C172" s="49" t="s">
        <v>969</v>
      </c>
      <c r="D172" s="50">
        <v>4744.3500000000004</v>
      </c>
      <c r="E172" s="46">
        <f t="shared" si="5"/>
        <v>4744.3500000000004</v>
      </c>
    </row>
    <row r="173" spans="1:5" ht="30" customHeight="1" x14ac:dyDescent="0.25">
      <c r="A173" s="47" t="s">
        <v>6</v>
      </c>
      <c r="B173" s="48" t="s">
        <v>1166</v>
      </c>
      <c r="C173" s="49" t="s">
        <v>1167</v>
      </c>
      <c r="D173" s="50">
        <v>8574.36</v>
      </c>
      <c r="E173" s="46">
        <f t="shared" ref="E173:E237" si="6">D173-(D173/100*$G$2)</f>
        <v>8574.36</v>
      </c>
    </row>
    <row r="174" spans="1:5" ht="30" customHeight="1" x14ac:dyDescent="0.25">
      <c r="A174" s="47" t="s">
        <v>3069</v>
      </c>
      <c r="B174" s="48" t="s">
        <v>1198</v>
      </c>
      <c r="C174" s="49" t="s">
        <v>1199</v>
      </c>
      <c r="D174" s="50">
        <v>4541.22</v>
      </c>
      <c r="E174" s="46">
        <f t="shared" si="6"/>
        <v>4541.22</v>
      </c>
    </row>
    <row r="175" spans="1:5" ht="30" customHeight="1" x14ac:dyDescent="0.25">
      <c r="A175" s="47" t="s">
        <v>7</v>
      </c>
      <c r="B175" s="48" t="s">
        <v>1200</v>
      </c>
      <c r="C175" s="49" t="s">
        <v>1201</v>
      </c>
      <c r="D175" s="50">
        <v>6559.78</v>
      </c>
      <c r="E175" s="46">
        <f t="shared" si="6"/>
        <v>6559.78</v>
      </c>
    </row>
    <row r="176" spans="1:5" ht="30" customHeight="1" x14ac:dyDescent="0.25">
      <c r="A176" s="47" t="s">
        <v>8</v>
      </c>
      <c r="B176" s="48" t="s">
        <v>1220</v>
      </c>
      <c r="C176" s="49" t="s">
        <v>1221</v>
      </c>
      <c r="D176" s="50">
        <v>7107.7</v>
      </c>
      <c r="E176" s="46">
        <f t="shared" si="6"/>
        <v>7107.7</v>
      </c>
    </row>
    <row r="177" spans="1:5" ht="30" customHeight="1" x14ac:dyDescent="0.25">
      <c r="A177" s="47" t="s">
        <v>9</v>
      </c>
      <c r="B177" s="48" t="s">
        <v>1250</v>
      </c>
      <c r="C177" s="49" t="s">
        <v>1251</v>
      </c>
      <c r="D177" s="50">
        <v>1820.12</v>
      </c>
      <c r="E177" s="46">
        <f t="shared" si="6"/>
        <v>1820.12</v>
      </c>
    </row>
    <row r="178" spans="1:5" ht="30" customHeight="1" x14ac:dyDescent="0.25">
      <c r="A178" s="47" t="s">
        <v>3070</v>
      </c>
      <c r="B178" s="48" t="s">
        <v>1286</v>
      </c>
      <c r="C178" s="49" t="s">
        <v>1287</v>
      </c>
      <c r="D178" s="50">
        <v>7899.14</v>
      </c>
      <c r="E178" s="46">
        <f t="shared" si="6"/>
        <v>7899.14</v>
      </c>
    </row>
    <row r="179" spans="1:5" ht="30" customHeight="1" x14ac:dyDescent="0.25">
      <c r="A179" s="47" t="s">
        <v>3071</v>
      </c>
      <c r="B179" s="48" t="s">
        <v>1298</v>
      </c>
      <c r="C179" s="49" t="s">
        <v>1299</v>
      </c>
      <c r="D179" s="50">
        <v>2597.7800000000002</v>
      </c>
      <c r="E179" s="46">
        <f t="shared" si="6"/>
        <v>2597.7800000000002</v>
      </c>
    </row>
    <row r="180" spans="1:5" ht="30" customHeight="1" x14ac:dyDescent="0.25">
      <c r="A180" s="47" t="s">
        <v>10</v>
      </c>
      <c r="B180" s="48" t="s">
        <v>1334</v>
      </c>
      <c r="C180" s="49" t="s">
        <v>1335</v>
      </c>
      <c r="D180" s="50">
        <v>2348.23</v>
      </c>
      <c r="E180" s="46">
        <f t="shared" si="6"/>
        <v>2348.23</v>
      </c>
    </row>
    <row r="181" spans="1:5" ht="30" customHeight="1" x14ac:dyDescent="0.25">
      <c r="A181" s="47" t="s">
        <v>3072</v>
      </c>
      <c r="B181" s="48" t="s">
        <v>1342</v>
      </c>
      <c r="C181" s="49" t="s">
        <v>1343</v>
      </c>
      <c r="D181" s="50">
        <v>3714.23</v>
      </c>
      <c r="E181" s="46">
        <f t="shared" si="6"/>
        <v>3714.23</v>
      </c>
    </row>
    <row r="182" spans="1:5" ht="30" customHeight="1" x14ac:dyDescent="0.25">
      <c r="A182" s="47" t="s">
        <v>11</v>
      </c>
      <c r="B182" s="48" t="s">
        <v>1450</v>
      </c>
      <c r="C182" s="49" t="s">
        <v>1451</v>
      </c>
      <c r="D182" s="50">
        <v>8584.0300000000007</v>
      </c>
      <c r="E182" s="46">
        <f t="shared" si="6"/>
        <v>8584.0300000000007</v>
      </c>
    </row>
    <row r="183" spans="1:5" ht="30" customHeight="1" x14ac:dyDescent="0.25">
      <c r="A183" s="47" t="s">
        <v>3073</v>
      </c>
      <c r="B183" s="48" t="s">
        <v>1590</v>
      </c>
      <c r="C183" s="49" t="s">
        <v>1591</v>
      </c>
      <c r="D183" s="50">
        <v>5774.46</v>
      </c>
      <c r="E183" s="46">
        <f t="shared" si="6"/>
        <v>5774.46</v>
      </c>
    </row>
    <row r="184" spans="1:5" ht="30" customHeight="1" x14ac:dyDescent="0.25">
      <c r="A184" s="47" t="s">
        <v>12</v>
      </c>
      <c r="B184" s="48" t="s">
        <v>1616</v>
      </c>
      <c r="C184" s="49" t="s">
        <v>1617</v>
      </c>
      <c r="D184" s="50">
        <v>10342.43</v>
      </c>
      <c r="E184" s="46">
        <f t="shared" si="6"/>
        <v>10342.43</v>
      </c>
    </row>
    <row r="185" spans="1:5" ht="30" customHeight="1" x14ac:dyDescent="0.25">
      <c r="A185" s="47" t="s">
        <v>3074</v>
      </c>
      <c r="B185" s="48" t="s">
        <v>1664</v>
      </c>
      <c r="C185" s="49" t="s">
        <v>1665</v>
      </c>
      <c r="D185" s="50">
        <v>3975.38</v>
      </c>
      <c r="E185" s="46">
        <f t="shared" si="6"/>
        <v>3975.38</v>
      </c>
    </row>
    <row r="186" spans="1:5" ht="30" customHeight="1" x14ac:dyDescent="0.25">
      <c r="A186" s="47" t="s">
        <v>3075</v>
      </c>
      <c r="B186" s="48" t="s">
        <v>1772</v>
      </c>
      <c r="C186" s="49" t="s">
        <v>1773</v>
      </c>
      <c r="D186" s="50">
        <v>11171.7</v>
      </c>
      <c r="E186" s="46">
        <f t="shared" si="6"/>
        <v>11171.7</v>
      </c>
    </row>
    <row r="187" spans="1:5" ht="30" customHeight="1" x14ac:dyDescent="0.25">
      <c r="A187" s="47" t="s">
        <v>3076</v>
      </c>
      <c r="B187" s="48" t="s">
        <v>1778</v>
      </c>
      <c r="C187" s="49" t="s">
        <v>1779</v>
      </c>
      <c r="D187" s="50">
        <v>3148.39</v>
      </c>
      <c r="E187" s="46">
        <f t="shared" si="6"/>
        <v>3148.39</v>
      </c>
    </row>
    <row r="188" spans="1:5" ht="30" customHeight="1" x14ac:dyDescent="0.25">
      <c r="A188" s="47" t="s">
        <v>13</v>
      </c>
      <c r="B188" s="48" t="s">
        <v>1826</v>
      </c>
      <c r="C188" s="49" t="s">
        <v>1827</v>
      </c>
      <c r="D188" s="50">
        <v>7442.54</v>
      </c>
      <c r="E188" s="46">
        <f t="shared" si="6"/>
        <v>7442.54</v>
      </c>
    </row>
    <row r="189" spans="1:5" ht="30" customHeight="1" x14ac:dyDescent="0.25">
      <c r="A189" s="47" t="s">
        <v>14</v>
      </c>
      <c r="B189" s="48" t="s">
        <v>1828</v>
      </c>
      <c r="C189" s="49" t="s">
        <v>1829</v>
      </c>
      <c r="D189" s="50">
        <v>2118.27</v>
      </c>
      <c r="E189" s="46">
        <f t="shared" si="6"/>
        <v>2118.27</v>
      </c>
    </row>
    <row r="190" spans="1:5" ht="30" customHeight="1" x14ac:dyDescent="0.25">
      <c r="A190" s="47" t="s">
        <v>15</v>
      </c>
      <c r="B190" s="48" t="s">
        <v>1976</v>
      </c>
      <c r="C190" s="49" t="s">
        <v>1977</v>
      </c>
      <c r="D190" s="50">
        <v>3424.05</v>
      </c>
      <c r="E190" s="46">
        <f t="shared" si="6"/>
        <v>3424.05</v>
      </c>
    </row>
    <row r="191" spans="1:5" ht="30" customHeight="1" x14ac:dyDescent="0.25">
      <c r="A191" s="47" t="s">
        <v>3077</v>
      </c>
      <c r="B191" s="48" t="s">
        <v>2050</v>
      </c>
      <c r="C191" s="49" t="s">
        <v>2051</v>
      </c>
      <c r="D191" s="50">
        <v>4425.1499999999996</v>
      </c>
      <c r="E191" s="46">
        <f t="shared" si="6"/>
        <v>4425.1499999999996</v>
      </c>
    </row>
    <row r="192" spans="1:5" ht="30" customHeight="1" x14ac:dyDescent="0.25">
      <c r="A192" s="47" t="s">
        <v>16</v>
      </c>
      <c r="B192" s="48" t="s">
        <v>2142</v>
      </c>
      <c r="C192" s="49" t="s">
        <v>2143</v>
      </c>
      <c r="D192" s="50">
        <v>3743.25</v>
      </c>
      <c r="E192" s="46">
        <f t="shared" si="6"/>
        <v>3743.25</v>
      </c>
    </row>
    <row r="193" spans="1:5" ht="30" customHeight="1" x14ac:dyDescent="0.25">
      <c r="A193" s="47" t="s">
        <v>17</v>
      </c>
      <c r="B193" s="48" t="s">
        <v>2222</v>
      </c>
      <c r="C193" s="49" t="s">
        <v>2223</v>
      </c>
      <c r="D193" s="50">
        <v>7762.16</v>
      </c>
      <c r="E193" s="46">
        <f t="shared" si="6"/>
        <v>7762.16</v>
      </c>
    </row>
    <row r="194" spans="1:5" ht="30" customHeight="1" x14ac:dyDescent="0.25">
      <c r="A194" s="47" t="s">
        <v>18</v>
      </c>
      <c r="B194" s="48" t="s">
        <v>2248</v>
      </c>
      <c r="C194" s="49" t="s">
        <v>2249</v>
      </c>
      <c r="D194" s="50">
        <v>8249.19</v>
      </c>
      <c r="E194" s="46">
        <f t="shared" si="6"/>
        <v>8249.19</v>
      </c>
    </row>
    <row r="195" spans="1:5" ht="30" customHeight="1" x14ac:dyDescent="0.25">
      <c r="A195" s="47" t="s">
        <v>3078</v>
      </c>
      <c r="B195" s="48" t="s">
        <v>2254</v>
      </c>
      <c r="C195" s="49" t="s">
        <v>2255</v>
      </c>
      <c r="D195" s="50">
        <v>2885.78</v>
      </c>
      <c r="E195" s="46">
        <f t="shared" si="6"/>
        <v>2885.78</v>
      </c>
    </row>
    <row r="196" spans="1:5" ht="30" customHeight="1" x14ac:dyDescent="0.25">
      <c r="A196" s="47" t="s">
        <v>19</v>
      </c>
      <c r="B196" s="48" t="s">
        <v>2336</v>
      </c>
      <c r="C196" s="49" t="s">
        <v>2337</v>
      </c>
      <c r="D196" s="50">
        <v>5148.03</v>
      </c>
      <c r="E196" s="46">
        <f t="shared" si="6"/>
        <v>5148.03</v>
      </c>
    </row>
    <row r="197" spans="1:5" ht="30" customHeight="1" x14ac:dyDescent="0.25">
      <c r="A197" s="47" t="s">
        <v>20</v>
      </c>
      <c r="B197" s="48" t="s">
        <v>2354</v>
      </c>
      <c r="C197" s="49" t="s">
        <v>2355</v>
      </c>
      <c r="D197" s="50">
        <v>5769.34</v>
      </c>
      <c r="E197" s="46">
        <f t="shared" si="6"/>
        <v>5769.34</v>
      </c>
    </row>
    <row r="198" spans="1:5" ht="30" customHeight="1" x14ac:dyDescent="0.25">
      <c r="A198" s="47" t="s">
        <v>21</v>
      </c>
      <c r="B198" s="48" t="s">
        <v>2400</v>
      </c>
      <c r="C198" s="49" t="s">
        <v>2401</v>
      </c>
      <c r="D198" s="50">
        <v>9345.0300000000007</v>
      </c>
      <c r="E198" s="46">
        <f t="shared" si="6"/>
        <v>9345.0300000000007</v>
      </c>
    </row>
    <row r="199" spans="1:5" ht="30" customHeight="1" x14ac:dyDescent="0.25">
      <c r="A199" s="47" t="s">
        <v>3079</v>
      </c>
      <c r="B199" s="48" t="s">
        <v>2460</v>
      </c>
      <c r="C199" s="49" t="s">
        <v>2461</v>
      </c>
      <c r="D199" s="50">
        <v>2785.67</v>
      </c>
      <c r="E199" s="46">
        <f t="shared" si="6"/>
        <v>2785.67</v>
      </c>
    </row>
    <row r="200" spans="1:5" ht="30" customHeight="1" x14ac:dyDescent="0.25">
      <c r="A200" s="47" t="s">
        <v>22</v>
      </c>
      <c r="B200" s="48" t="s">
        <v>2704</v>
      </c>
      <c r="C200" s="49" t="s">
        <v>2705</v>
      </c>
      <c r="D200" s="50">
        <v>4120.47</v>
      </c>
      <c r="E200" s="46">
        <f t="shared" si="6"/>
        <v>4120.47</v>
      </c>
    </row>
    <row r="201" spans="1:5" ht="30" customHeight="1" x14ac:dyDescent="0.25">
      <c r="A201" s="47" t="s">
        <v>23</v>
      </c>
      <c r="B201" s="48" t="s">
        <v>2724</v>
      </c>
      <c r="C201" s="49" t="s">
        <v>2725</v>
      </c>
      <c r="D201" s="50">
        <v>6035.62</v>
      </c>
      <c r="E201" s="46">
        <f t="shared" si="6"/>
        <v>6035.62</v>
      </c>
    </row>
    <row r="202" spans="1:5" ht="30" customHeight="1" x14ac:dyDescent="0.25">
      <c r="A202" s="47" t="s">
        <v>3080</v>
      </c>
      <c r="B202" s="48" t="s">
        <v>2726</v>
      </c>
      <c r="C202" s="49" t="s">
        <v>2727</v>
      </c>
      <c r="D202" s="50">
        <v>8979.75</v>
      </c>
      <c r="E202" s="46">
        <f t="shared" si="6"/>
        <v>8979.75</v>
      </c>
    </row>
    <row r="203" spans="1:5" ht="30" customHeight="1" x14ac:dyDescent="0.25">
      <c r="A203" s="47" t="s">
        <v>3081</v>
      </c>
      <c r="B203" s="48" t="s">
        <v>2744</v>
      </c>
      <c r="C203" s="49" t="s">
        <v>2745</v>
      </c>
      <c r="D203" s="50">
        <v>7263.46</v>
      </c>
      <c r="E203" s="46">
        <f t="shared" si="6"/>
        <v>7263.46</v>
      </c>
    </row>
    <row r="204" spans="1:5" ht="30" customHeight="1" x14ac:dyDescent="0.25">
      <c r="A204" s="47" t="s">
        <v>24</v>
      </c>
      <c r="B204" s="48" t="s">
        <v>2768</v>
      </c>
      <c r="C204" s="49" t="s">
        <v>2769</v>
      </c>
      <c r="D204" s="50">
        <v>4787.87</v>
      </c>
      <c r="E204" s="46">
        <f t="shared" si="6"/>
        <v>4787.87</v>
      </c>
    </row>
    <row r="205" spans="1:5" ht="30" customHeight="1" x14ac:dyDescent="0.25">
      <c r="A205" s="47" t="s">
        <v>25</v>
      </c>
      <c r="B205" s="48" t="s">
        <v>2780</v>
      </c>
      <c r="C205" s="49" t="s">
        <v>2781</v>
      </c>
      <c r="D205" s="50">
        <v>5078.05</v>
      </c>
      <c r="E205" s="46">
        <f t="shared" si="6"/>
        <v>5078.05</v>
      </c>
    </row>
    <row r="206" spans="1:5" ht="30" customHeight="1" x14ac:dyDescent="0.25">
      <c r="A206" s="47" t="s">
        <v>3082</v>
      </c>
      <c r="B206" s="48" t="s">
        <v>2892</v>
      </c>
      <c r="C206" s="49" t="s">
        <v>2893</v>
      </c>
      <c r="D206" s="50">
        <v>2074.7399999999998</v>
      </c>
      <c r="E206" s="46">
        <f t="shared" si="6"/>
        <v>2074.7399999999998</v>
      </c>
    </row>
    <row r="207" spans="1:5" ht="30" customHeight="1" x14ac:dyDescent="0.25">
      <c r="A207" s="47" t="s">
        <v>26</v>
      </c>
      <c r="B207" s="48" t="s">
        <v>3051</v>
      </c>
      <c r="C207" s="49" t="s">
        <v>3052</v>
      </c>
      <c r="D207" s="50">
        <v>5440.76</v>
      </c>
      <c r="E207" s="46">
        <f t="shared" si="6"/>
        <v>5440.76</v>
      </c>
    </row>
    <row r="208" spans="1:5" ht="30" customHeight="1" x14ac:dyDescent="0.3">
      <c r="A208" s="73" t="s">
        <v>3110</v>
      </c>
      <c r="B208" s="74"/>
      <c r="C208" s="74"/>
      <c r="D208" s="74"/>
      <c r="E208" s="75"/>
    </row>
    <row r="209" spans="1:5" ht="30" customHeight="1" x14ac:dyDescent="0.25">
      <c r="A209" s="47" t="s">
        <v>55</v>
      </c>
      <c r="B209" s="48" t="s">
        <v>144</v>
      </c>
      <c r="C209" s="49" t="s">
        <v>145</v>
      </c>
      <c r="D209" s="50">
        <v>7396.88</v>
      </c>
      <c r="E209" s="46">
        <f t="shared" si="6"/>
        <v>7396.88</v>
      </c>
    </row>
    <row r="210" spans="1:5" ht="30" customHeight="1" x14ac:dyDescent="0.25">
      <c r="A210" s="47" t="s">
        <v>3061</v>
      </c>
      <c r="B210" s="48" t="s">
        <v>286</v>
      </c>
      <c r="C210" s="49" t="s">
        <v>287</v>
      </c>
      <c r="D210" s="50">
        <v>7701.28</v>
      </c>
      <c r="E210" s="46">
        <f t="shared" si="6"/>
        <v>7701.28</v>
      </c>
    </row>
    <row r="211" spans="1:5" ht="30" customHeight="1" x14ac:dyDescent="0.25">
      <c r="A211" s="47" t="s">
        <v>3062</v>
      </c>
      <c r="B211" s="48" t="s">
        <v>292</v>
      </c>
      <c r="C211" s="49" t="s">
        <v>293</v>
      </c>
      <c r="D211" s="50">
        <v>7174.99</v>
      </c>
      <c r="E211" s="46">
        <f t="shared" si="6"/>
        <v>7174.99</v>
      </c>
    </row>
    <row r="212" spans="1:5" ht="30" customHeight="1" x14ac:dyDescent="0.25">
      <c r="A212" s="47" t="s">
        <v>3063</v>
      </c>
      <c r="B212" s="48" t="s">
        <v>310</v>
      </c>
      <c r="C212" s="49" t="s">
        <v>311</v>
      </c>
      <c r="D212" s="50">
        <v>5136.08</v>
      </c>
      <c r="E212" s="46">
        <f t="shared" si="6"/>
        <v>5136.08</v>
      </c>
    </row>
    <row r="213" spans="1:5" ht="30" customHeight="1" x14ac:dyDescent="0.25">
      <c r="A213" s="47" t="s">
        <v>3064</v>
      </c>
      <c r="B213" s="48" t="s">
        <v>406</v>
      </c>
      <c r="C213" s="49" t="s">
        <v>407</v>
      </c>
      <c r="D213" s="50">
        <v>6477.94</v>
      </c>
      <c r="E213" s="46">
        <f t="shared" si="6"/>
        <v>6477.94</v>
      </c>
    </row>
    <row r="214" spans="1:5" ht="30" customHeight="1" x14ac:dyDescent="0.25">
      <c r="A214" s="47" t="s">
        <v>0</v>
      </c>
      <c r="B214" s="48" t="s">
        <v>414</v>
      </c>
      <c r="C214" s="49" t="s">
        <v>415</v>
      </c>
      <c r="D214" s="50">
        <v>6331.48</v>
      </c>
      <c r="E214" s="46">
        <f t="shared" si="6"/>
        <v>6331.48</v>
      </c>
    </row>
    <row r="215" spans="1:5" ht="30" customHeight="1" x14ac:dyDescent="0.25">
      <c r="A215" s="47" t="s">
        <v>1</v>
      </c>
      <c r="B215" s="48" t="s">
        <v>442</v>
      </c>
      <c r="C215" s="49" t="s">
        <v>443</v>
      </c>
      <c r="D215" s="50">
        <v>10029.5</v>
      </c>
      <c r="E215" s="46">
        <f t="shared" si="6"/>
        <v>10029.5</v>
      </c>
    </row>
    <row r="216" spans="1:5" ht="30" customHeight="1" x14ac:dyDescent="0.25">
      <c r="A216" s="47" t="s">
        <v>3065</v>
      </c>
      <c r="B216" s="48" t="s">
        <v>478</v>
      </c>
      <c r="C216" s="49" t="s">
        <v>479</v>
      </c>
      <c r="D216" s="50">
        <v>4584.75</v>
      </c>
      <c r="E216" s="46">
        <f t="shared" si="6"/>
        <v>4584.75</v>
      </c>
    </row>
    <row r="217" spans="1:5" ht="30" customHeight="1" x14ac:dyDescent="0.25">
      <c r="A217" s="47" t="s">
        <v>2</v>
      </c>
      <c r="B217" s="48" t="s">
        <v>601</v>
      </c>
      <c r="C217" s="49" t="s">
        <v>602</v>
      </c>
      <c r="D217" s="50">
        <v>3467.58</v>
      </c>
      <c r="E217" s="46">
        <f t="shared" si="6"/>
        <v>3467.58</v>
      </c>
    </row>
    <row r="218" spans="1:5" ht="30" customHeight="1" x14ac:dyDescent="0.25">
      <c r="A218" s="47" t="s">
        <v>3066</v>
      </c>
      <c r="B218" s="48" t="s">
        <v>607</v>
      </c>
      <c r="C218" s="49" t="s">
        <v>608</v>
      </c>
      <c r="D218" s="50">
        <v>5369.67</v>
      </c>
      <c r="E218" s="46">
        <f t="shared" si="6"/>
        <v>5369.67</v>
      </c>
    </row>
    <row r="219" spans="1:5" ht="30" customHeight="1" x14ac:dyDescent="0.25">
      <c r="A219" s="47" t="s">
        <v>3</v>
      </c>
      <c r="B219" s="48" t="s">
        <v>623</v>
      </c>
      <c r="C219" s="49" t="s">
        <v>624</v>
      </c>
      <c r="D219" s="50">
        <v>2829.2</v>
      </c>
      <c r="E219" s="46">
        <f t="shared" si="6"/>
        <v>2829.2</v>
      </c>
    </row>
    <row r="220" spans="1:5" ht="30" customHeight="1" x14ac:dyDescent="0.25">
      <c r="A220" s="47" t="s">
        <v>4</v>
      </c>
      <c r="B220" s="48" t="s">
        <v>633</v>
      </c>
      <c r="C220" s="49" t="s">
        <v>634</v>
      </c>
      <c r="D220" s="50">
        <v>9998.2000000000007</v>
      </c>
      <c r="E220" s="46">
        <f t="shared" si="6"/>
        <v>9998.2000000000007</v>
      </c>
    </row>
    <row r="221" spans="1:5" ht="30" customHeight="1" x14ac:dyDescent="0.25">
      <c r="A221" s="47" t="s">
        <v>3067</v>
      </c>
      <c r="B221" s="48" t="s">
        <v>659</v>
      </c>
      <c r="C221" s="49" t="s">
        <v>660</v>
      </c>
      <c r="D221" s="50">
        <v>2257.5500000000002</v>
      </c>
      <c r="E221" s="46">
        <f t="shared" si="6"/>
        <v>2257.5500000000002</v>
      </c>
    </row>
    <row r="222" spans="1:5" ht="30" customHeight="1" x14ac:dyDescent="0.25">
      <c r="A222" s="47" t="s">
        <v>5</v>
      </c>
      <c r="B222" s="48" t="s">
        <v>687</v>
      </c>
      <c r="C222" s="49" t="s">
        <v>688</v>
      </c>
      <c r="D222" s="50">
        <v>7122.92</v>
      </c>
      <c r="E222" s="46">
        <f t="shared" si="6"/>
        <v>7122.92</v>
      </c>
    </row>
    <row r="223" spans="1:5" ht="30" customHeight="1" x14ac:dyDescent="0.25">
      <c r="A223" s="47" t="s">
        <v>3068</v>
      </c>
      <c r="B223" s="48" t="s">
        <v>805</v>
      </c>
      <c r="C223" s="49" t="s">
        <v>806</v>
      </c>
      <c r="D223" s="50">
        <v>11964.99</v>
      </c>
      <c r="E223" s="46">
        <f t="shared" si="6"/>
        <v>11964.99</v>
      </c>
    </row>
    <row r="224" spans="1:5" ht="30" customHeight="1" x14ac:dyDescent="0.25">
      <c r="A224" s="47" t="s">
        <v>6</v>
      </c>
      <c r="B224" s="48" t="s">
        <v>895</v>
      </c>
      <c r="C224" s="49" t="s">
        <v>896</v>
      </c>
      <c r="D224" s="50">
        <v>2756.94</v>
      </c>
      <c r="E224" s="46">
        <f t="shared" si="6"/>
        <v>2756.94</v>
      </c>
    </row>
    <row r="225" spans="1:5" ht="30" customHeight="1" x14ac:dyDescent="0.25">
      <c r="A225" s="47" t="s">
        <v>3069</v>
      </c>
      <c r="B225" s="48" t="s">
        <v>929</v>
      </c>
      <c r="C225" s="49" t="s">
        <v>930</v>
      </c>
      <c r="D225" s="50">
        <v>8809.06</v>
      </c>
      <c r="E225" s="46">
        <f t="shared" si="6"/>
        <v>8809.06</v>
      </c>
    </row>
    <row r="226" spans="1:5" ht="30" customHeight="1" x14ac:dyDescent="0.25">
      <c r="A226" s="47" t="s">
        <v>7</v>
      </c>
      <c r="B226" s="48" t="s">
        <v>939</v>
      </c>
      <c r="C226" s="49" t="s">
        <v>940</v>
      </c>
      <c r="D226" s="50">
        <v>6864.18</v>
      </c>
      <c r="E226" s="46">
        <f t="shared" si="6"/>
        <v>6864.18</v>
      </c>
    </row>
    <row r="227" spans="1:5" ht="30" customHeight="1" x14ac:dyDescent="0.25">
      <c r="A227" s="47" t="s">
        <v>8</v>
      </c>
      <c r="B227" s="48" t="s">
        <v>1044</v>
      </c>
      <c r="C227" s="49" t="s">
        <v>1045</v>
      </c>
      <c r="D227" s="50">
        <v>8005.67</v>
      </c>
      <c r="E227" s="46">
        <f t="shared" si="6"/>
        <v>8005.67</v>
      </c>
    </row>
    <row r="228" spans="1:5" ht="30" customHeight="1" x14ac:dyDescent="0.25">
      <c r="A228" s="47" t="s">
        <v>9</v>
      </c>
      <c r="B228" s="48" t="s">
        <v>1104</v>
      </c>
      <c r="C228" s="49" t="s">
        <v>1105</v>
      </c>
      <c r="D228" s="50">
        <v>8433.0499999999993</v>
      </c>
      <c r="E228" s="46">
        <f t="shared" si="6"/>
        <v>8433.0499999999993</v>
      </c>
    </row>
    <row r="229" spans="1:5" ht="30" customHeight="1" x14ac:dyDescent="0.25">
      <c r="A229" s="47" t="s">
        <v>3070</v>
      </c>
      <c r="B229" s="48" t="s">
        <v>1124</v>
      </c>
      <c r="C229" s="49" t="s">
        <v>1125</v>
      </c>
      <c r="D229" s="50">
        <v>4425.1499999999996</v>
      </c>
      <c r="E229" s="46">
        <f t="shared" si="6"/>
        <v>4425.1499999999996</v>
      </c>
    </row>
    <row r="230" spans="1:5" ht="30" customHeight="1" x14ac:dyDescent="0.25">
      <c r="A230" s="47" t="s">
        <v>3071</v>
      </c>
      <c r="B230" s="48" t="s">
        <v>1130</v>
      </c>
      <c r="C230" s="49" t="s">
        <v>1131</v>
      </c>
      <c r="D230" s="50">
        <v>6035.62</v>
      </c>
      <c r="E230" s="46">
        <f t="shared" si="6"/>
        <v>6035.62</v>
      </c>
    </row>
    <row r="231" spans="1:5" ht="30" customHeight="1" x14ac:dyDescent="0.25">
      <c r="A231" s="47" t="s">
        <v>10</v>
      </c>
      <c r="B231" s="48" t="s">
        <v>1146</v>
      </c>
      <c r="C231" s="49" t="s">
        <v>1147</v>
      </c>
      <c r="D231" s="50">
        <v>5731.66</v>
      </c>
      <c r="E231" s="46">
        <f t="shared" si="6"/>
        <v>5731.66</v>
      </c>
    </row>
    <row r="232" spans="1:5" ht="30" customHeight="1" x14ac:dyDescent="0.25">
      <c r="A232" s="47" t="s">
        <v>3072</v>
      </c>
      <c r="B232" s="48" t="s">
        <v>1150</v>
      </c>
      <c r="C232" s="49" t="s">
        <v>1151</v>
      </c>
      <c r="D232" s="50">
        <v>4883.63</v>
      </c>
      <c r="E232" s="46">
        <f t="shared" si="6"/>
        <v>4883.63</v>
      </c>
    </row>
    <row r="233" spans="1:5" ht="30" customHeight="1" x14ac:dyDescent="0.25">
      <c r="A233" s="47" t="s">
        <v>11</v>
      </c>
      <c r="B233" s="48" t="s">
        <v>1176</v>
      </c>
      <c r="C233" s="49" t="s">
        <v>1177</v>
      </c>
      <c r="D233" s="50">
        <v>6849.62</v>
      </c>
      <c r="E233" s="46">
        <f t="shared" si="6"/>
        <v>6849.62</v>
      </c>
    </row>
    <row r="234" spans="1:5" ht="30" customHeight="1" x14ac:dyDescent="0.25">
      <c r="A234" s="47" t="s">
        <v>3073</v>
      </c>
      <c r="B234" s="48" t="s">
        <v>1328</v>
      </c>
      <c r="C234" s="49" t="s">
        <v>1329</v>
      </c>
      <c r="D234" s="50">
        <v>5798.93</v>
      </c>
      <c r="E234" s="46">
        <f t="shared" si="6"/>
        <v>5798.93</v>
      </c>
    </row>
    <row r="235" spans="1:5" ht="30" customHeight="1" x14ac:dyDescent="0.25">
      <c r="A235" s="47" t="s">
        <v>12</v>
      </c>
      <c r="B235" s="48" t="s">
        <v>1336</v>
      </c>
      <c r="C235" s="49" t="s">
        <v>1337</v>
      </c>
      <c r="D235" s="50">
        <v>4069.69</v>
      </c>
      <c r="E235" s="46">
        <f t="shared" si="6"/>
        <v>4069.69</v>
      </c>
    </row>
    <row r="236" spans="1:5" ht="30" customHeight="1" x14ac:dyDescent="0.25">
      <c r="A236" s="47" t="s">
        <v>3074</v>
      </c>
      <c r="B236" s="48" t="s">
        <v>1384</v>
      </c>
      <c r="C236" s="49" t="s">
        <v>1385</v>
      </c>
      <c r="D236" s="50">
        <v>8767.1299999999992</v>
      </c>
      <c r="E236" s="46">
        <f t="shared" si="6"/>
        <v>8767.1299999999992</v>
      </c>
    </row>
    <row r="237" spans="1:5" ht="30" customHeight="1" x14ac:dyDescent="0.25">
      <c r="A237" s="47" t="s">
        <v>3075</v>
      </c>
      <c r="B237" s="48" t="s">
        <v>1428</v>
      </c>
      <c r="C237" s="49" t="s">
        <v>1429</v>
      </c>
      <c r="D237" s="50">
        <v>9521.58</v>
      </c>
      <c r="E237" s="46">
        <f t="shared" si="6"/>
        <v>9521.58</v>
      </c>
    </row>
    <row r="238" spans="1:5" ht="30" customHeight="1" x14ac:dyDescent="0.25">
      <c r="A238" s="47" t="s">
        <v>3076</v>
      </c>
      <c r="B238" s="48" t="s">
        <v>1640</v>
      </c>
      <c r="C238" s="49" t="s">
        <v>1641</v>
      </c>
      <c r="D238" s="50">
        <v>3801.28</v>
      </c>
      <c r="E238" s="46">
        <f t="shared" ref="E238:E303" si="7">D238-(D238/100*$G$2)</f>
        <v>3801.28</v>
      </c>
    </row>
    <row r="239" spans="1:5" ht="30" customHeight="1" x14ac:dyDescent="0.25">
      <c r="A239" s="47" t="s">
        <v>13</v>
      </c>
      <c r="B239" s="48" t="s">
        <v>1832</v>
      </c>
      <c r="C239" s="49" t="s">
        <v>1833</v>
      </c>
      <c r="D239" s="50">
        <v>7493.27</v>
      </c>
      <c r="E239" s="46">
        <f t="shared" si="7"/>
        <v>7493.27</v>
      </c>
    </row>
    <row r="240" spans="1:5" ht="30" customHeight="1" x14ac:dyDescent="0.25">
      <c r="A240" s="47" t="s">
        <v>14</v>
      </c>
      <c r="B240" s="48" t="s">
        <v>1856</v>
      </c>
      <c r="C240" s="49" t="s">
        <v>1857</v>
      </c>
      <c r="D240" s="50">
        <v>9847.51</v>
      </c>
      <c r="E240" s="46">
        <f t="shared" si="7"/>
        <v>9847.51</v>
      </c>
    </row>
    <row r="241" spans="1:5" ht="30" customHeight="1" x14ac:dyDescent="0.25">
      <c r="A241" s="47" t="s">
        <v>15</v>
      </c>
      <c r="B241" s="48" t="s">
        <v>1970</v>
      </c>
      <c r="C241" s="49" t="s">
        <v>1971</v>
      </c>
      <c r="D241" s="50">
        <v>3511.11</v>
      </c>
      <c r="E241" s="46">
        <f t="shared" si="7"/>
        <v>3511.11</v>
      </c>
    </row>
    <row r="242" spans="1:5" ht="30" customHeight="1" x14ac:dyDescent="0.25">
      <c r="A242" s="47" t="s">
        <v>3077</v>
      </c>
      <c r="B242" s="48" t="s">
        <v>1992</v>
      </c>
      <c r="C242" s="49" t="s">
        <v>1993</v>
      </c>
      <c r="D242" s="50">
        <v>4748.41</v>
      </c>
      <c r="E242" s="46">
        <f t="shared" si="7"/>
        <v>4748.41</v>
      </c>
    </row>
    <row r="243" spans="1:5" ht="30" customHeight="1" x14ac:dyDescent="0.25">
      <c r="A243" s="47" t="s">
        <v>16</v>
      </c>
      <c r="B243" s="48" t="s">
        <v>2046</v>
      </c>
      <c r="C243" s="49" t="s">
        <v>2047</v>
      </c>
      <c r="D243" s="50">
        <v>2495.5</v>
      </c>
      <c r="E243" s="46">
        <f t="shared" si="7"/>
        <v>2495.5</v>
      </c>
    </row>
    <row r="244" spans="1:5" ht="30" customHeight="1" x14ac:dyDescent="0.25">
      <c r="A244" s="47" t="s">
        <v>17</v>
      </c>
      <c r="B244" s="48" t="s">
        <v>2052</v>
      </c>
      <c r="C244" s="49" t="s">
        <v>2053</v>
      </c>
      <c r="D244" s="50">
        <v>4323.59</v>
      </c>
      <c r="E244" s="46">
        <f t="shared" si="7"/>
        <v>4323.59</v>
      </c>
    </row>
    <row r="245" spans="1:5" ht="30" customHeight="1" x14ac:dyDescent="0.25">
      <c r="A245" s="47" t="s">
        <v>18</v>
      </c>
      <c r="B245" s="48" t="s">
        <v>2110</v>
      </c>
      <c r="C245" s="49" t="s">
        <v>2111</v>
      </c>
      <c r="D245" s="50">
        <v>2531.77</v>
      </c>
      <c r="E245" s="46">
        <f t="shared" si="7"/>
        <v>2531.77</v>
      </c>
    </row>
    <row r="246" spans="1:5" ht="30" customHeight="1" x14ac:dyDescent="0.25">
      <c r="A246" s="47" t="s">
        <v>3078</v>
      </c>
      <c r="B246" s="48" t="s">
        <v>2118</v>
      </c>
      <c r="C246" s="49" t="s">
        <v>2119</v>
      </c>
      <c r="D246" s="50">
        <v>3162.9</v>
      </c>
      <c r="E246" s="46">
        <f t="shared" si="7"/>
        <v>3162.9</v>
      </c>
    </row>
    <row r="247" spans="1:5" ht="30" customHeight="1" x14ac:dyDescent="0.25">
      <c r="A247" s="47" t="s">
        <v>19</v>
      </c>
      <c r="B247" s="48" t="s">
        <v>2168</v>
      </c>
      <c r="C247" s="49" t="s">
        <v>2169</v>
      </c>
      <c r="D247" s="50">
        <v>8294.85</v>
      </c>
      <c r="E247" s="46">
        <f t="shared" si="7"/>
        <v>8294.85</v>
      </c>
    </row>
    <row r="248" spans="1:5" ht="30" customHeight="1" x14ac:dyDescent="0.25">
      <c r="A248" s="47" t="s">
        <v>20</v>
      </c>
      <c r="B248" s="48" t="s">
        <v>2212</v>
      </c>
      <c r="C248" s="49" t="s">
        <v>2213</v>
      </c>
      <c r="D248" s="50">
        <v>3261.56</v>
      </c>
      <c r="E248" s="46">
        <f t="shared" si="7"/>
        <v>3261.56</v>
      </c>
    </row>
    <row r="249" spans="1:5" ht="30" customHeight="1" x14ac:dyDescent="0.25">
      <c r="A249" s="47" t="s">
        <v>21</v>
      </c>
      <c r="B249" s="48" t="s">
        <v>2266</v>
      </c>
      <c r="C249" s="49" t="s">
        <v>2267</v>
      </c>
      <c r="D249" s="50">
        <v>9163.15</v>
      </c>
      <c r="E249" s="46">
        <f t="shared" si="7"/>
        <v>9163.15</v>
      </c>
    </row>
    <row r="250" spans="1:5" ht="30" customHeight="1" x14ac:dyDescent="0.25">
      <c r="A250" s="47" t="s">
        <v>3079</v>
      </c>
      <c r="B250" s="48" t="s">
        <v>2406</v>
      </c>
      <c r="C250" s="49" t="s">
        <v>2407</v>
      </c>
      <c r="D250" s="50">
        <v>11266.83</v>
      </c>
      <c r="E250" s="46">
        <f t="shared" si="7"/>
        <v>11266.83</v>
      </c>
    </row>
    <row r="251" spans="1:5" ht="30" customHeight="1" x14ac:dyDescent="0.25">
      <c r="A251" s="47" t="s">
        <v>22</v>
      </c>
      <c r="B251" s="48" t="s">
        <v>2526</v>
      </c>
      <c r="C251" s="49" t="s">
        <v>2527</v>
      </c>
      <c r="D251" s="50">
        <v>5049.03</v>
      </c>
      <c r="E251" s="46">
        <f t="shared" si="7"/>
        <v>5049.03</v>
      </c>
    </row>
    <row r="252" spans="1:5" ht="30" customHeight="1" x14ac:dyDescent="0.25">
      <c r="A252" s="47" t="s">
        <v>23</v>
      </c>
      <c r="B252" s="48" t="s">
        <v>2570</v>
      </c>
      <c r="C252" s="49" t="s">
        <v>2571</v>
      </c>
      <c r="D252" s="50">
        <v>5488.27</v>
      </c>
      <c r="E252" s="46">
        <f t="shared" si="7"/>
        <v>5488.27</v>
      </c>
    </row>
    <row r="253" spans="1:5" ht="30" customHeight="1" x14ac:dyDescent="0.25">
      <c r="A253" s="47" t="s">
        <v>3080</v>
      </c>
      <c r="B253" s="48" t="s">
        <v>2580</v>
      </c>
      <c r="C253" s="49" t="s">
        <v>2581</v>
      </c>
      <c r="D253" s="50">
        <v>6065.21</v>
      </c>
      <c r="E253" s="46">
        <f t="shared" si="7"/>
        <v>6065.21</v>
      </c>
    </row>
    <row r="254" spans="1:5" ht="30" customHeight="1" x14ac:dyDescent="0.25">
      <c r="A254" s="47" t="s">
        <v>3081</v>
      </c>
      <c r="B254" s="48" t="s">
        <v>2594</v>
      </c>
      <c r="C254" s="49" t="s">
        <v>2595</v>
      </c>
      <c r="D254" s="50">
        <v>3801.28</v>
      </c>
      <c r="E254" s="46">
        <f t="shared" si="7"/>
        <v>3801.28</v>
      </c>
    </row>
    <row r="255" spans="1:5" ht="30" customHeight="1" x14ac:dyDescent="0.25">
      <c r="A255" s="47" t="s">
        <v>24</v>
      </c>
      <c r="B255" s="48" t="s">
        <v>2752</v>
      </c>
      <c r="C255" s="49" t="s">
        <v>2753</v>
      </c>
      <c r="D255" s="50">
        <v>8097.76</v>
      </c>
      <c r="E255" s="46">
        <f t="shared" si="7"/>
        <v>8097.76</v>
      </c>
    </row>
    <row r="256" spans="1:5" ht="30" customHeight="1" x14ac:dyDescent="0.25">
      <c r="A256" s="47" t="s">
        <v>25</v>
      </c>
      <c r="B256" s="48" t="s">
        <v>2854</v>
      </c>
      <c r="C256" s="49" t="s">
        <v>2855</v>
      </c>
      <c r="D256" s="50">
        <v>2993.15</v>
      </c>
      <c r="E256" s="46">
        <f t="shared" si="7"/>
        <v>2993.15</v>
      </c>
    </row>
    <row r="257" spans="1:5" ht="30" customHeight="1" x14ac:dyDescent="0.25">
      <c r="A257" s="47" t="s">
        <v>3082</v>
      </c>
      <c r="B257" s="48" t="s">
        <v>2856</v>
      </c>
      <c r="C257" s="49" t="s">
        <v>2857</v>
      </c>
      <c r="D257" s="50">
        <v>10483.25</v>
      </c>
      <c r="E257" s="46">
        <f t="shared" si="7"/>
        <v>10483.25</v>
      </c>
    </row>
    <row r="258" spans="1:5" ht="30" customHeight="1" x14ac:dyDescent="0.25">
      <c r="A258" s="47" t="s">
        <v>26</v>
      </c>
      <c r="B258" s="48" t="s">
        <v>3055</v>
      </c>
      <c r="C258" s="49" t="s">
        <v>3056</v>
      </c>
      <c r="D258" s="50">
        <v>4097.25</v>
      </c>
      <c r="E258" s="46">
        <f t="shared" si="7"/>
        <v>4097.25</v>
      </c>
    </row>
    <row r="259" spans="1:5" ht="30" customHeight="1" x14ac:dyDescent="0.25">
      <c r="A259" s="82" t="s">
        <v>3106</v>
      </c>
      <c r="B259" s="82"/>
      <c r="C259" s="82"/>
      <c r="D259" s="82"/>
      <c r="E259" s="83"/>
    </row>
    <row r="260" spans="1:5" ht="30" customHeight="1" x14ac:dyDescent="0.3">
      <c r="A260" s="73" t="s">
        <v>3108</v>
      </c>
      <c r="B260" s="74"/>
      <c r="C260" s="74"/>
      <c r="D260" s="74"/>
      <c r="E260" s="75"/>
    </row>
    <row r="261" spans="1:5" ht="30" customHeight="1" x14ac:dyDescent="0.25">
      <c r="A261" s="47" t="s">
        <v>55</v>
      </c>
      <c r="B261" s="48" t="s">
        <v>3116</v>
      </c>
      <c r="C261" s="49" t="s">
        <v>3117</v>
      </c>
      <c r="D261" s="51">
        <v>6316.69</v>
      </c>
      <c r="E261" s="46">
        <f t="shared" si="7"/>
        <v>6316.69</v>
      </c>
    </row>
    <row r="262" spans="1:5" ht="30" customHeight="1" x14ac:dyDescent="0.25">
      <c r="A262" s="47" t="s">
        <v>3061</v>
      </c>
      <c r="B262" s="48" t="s">
        <v>3118</v>
      </c>
      <c r="C262" s="49" t="s">
        <v>3119</v>
      </c>
      <c r="D262" s="51">
        <v>7609.96</v>
      </c>
      <c r="E262" s="46">
        <f t="shared" si="7"/>
        <v>7609.96</v>
      </c>
    </row>
    <row r="263" spans="1:5" ht="30" customHeight="1" x14ac:dyDescent="0.25">
      <c r="A263" s="47" t="s">
        <v>3062</v>
      </c>
      <c r="B263" s="48" t="s">
        <v>3120</v>
      </c>
      <c r="C263" s="49" t="s">
        <v>3121</v>
      </c>
      <c r="D263" s="51">
        <v>3670.7</v>
      </c>
      <c r="E263" s="46">
        <f t="shared" si="7"/>
        <v>3670.7</v>
      </c>
    </row>
    <row r="264" spans="1:5" ht="30" customHeight="1" x14ac:dyDescent="0.25">
      <c r="A264" s="47" t="s">
        <v>3063</v>
      </c>
      <c r="B264" s="48" t="s">
        <v>3122</v>
      </c>
      <c r="C264" s="49" t="s">
        <v>3123</v>
      </c>
      <c r="D264" s="51">
        <v>5776.74</v>
      </c>
      <c r="E264" s="46">
        <f t="shared" si="7"/>
        <v>5776.74</v>
      </c>
    </row>
    <row r="265" spans="1:5" ht="30" customHeight="1" x14ac:dyDescent="0.25">
      <c r="A265" s="47" t="s">
        <v>3064</v>
      </c>
      <c r="B265" s="48" t="s">
        <v>3124</v>
      </c>
      <c r="C265" s="49" t="s">
        <v>3125</v>
      </c>
      <c r="D265" s="51">
        <v>2176.31</v>
      </c>
      <c r="E265" s="46">
        <f t="shared" si="7"/>
        <v>2176.31</v>
      </c>
    </row>
    <row r="266" spans="1:5" ht="30" customHeight="1" x14ac:dyDescent="0.25">
      <c r="A266" s="47" t="s">
        <v>0</v>
      </c>
      <c r="B266" s="48" t="s">
        <v>3126</v>
      </c>
      <c r="C266" s="49" t="s">
        <v>3127</v>
      </c>
      <c r="D266" s="51">
        <v>2720.38</v>
      </c>
      <c r="E266" s="46">
        <f t="shared" si="7"/>
        <v>2720.38</v>
      </c>
    </row>
    <row r="267" spans="1:5" ht="30" customHeight="1" x14ac:dyDescent="0.25">
      <c r="A267" s="47" t="s">
        <v>1</v>
      </c>
      <c r="B267" s="48" t="s">
        <v>3128</v>
      </c>
      <c r="C267" s="49" t="s">
        <v>3129</v>
      </c>
      <c r="D267" s="51">
        <v>7103.57</v>
      </c>
      <c r="E267" s="46">
        <f t="shared" si="7"/>
        <v>7103.57</v>
      </c>
    </row>
    <row r="268" spans="1:5" ht="30" customHeight="1" x14ac:dyDescent="0.25">
      <c r="A268" s="47" t="s">
        <v>3065</v>
      </c>
      <c r="B268" s="48" t="s">
        <v>3130</v>
      </c>
      <c r="C268" s="49" t="s">
        <v>3131</v>
      </c>
      <c r="D268" s="51">
        <v>2568.04</v>
      </c>
      <c r="E268" s="46">
        <f t="shared" si="7"/>
        <v>2568.04</v>
      </c>
    </row>
    <row r="269" spans="1:5" ht="30" customHeight="1" x14ac:dyDescent="0.25">
      <c r="A269" s="47" t="s">
        <v>2</v>
      </c>
      <c r="B269" s="48" t="s">
        <v>3132</v>
      </c>
      <c r="C269" s="49" t="s">
        <v>3133</v>
      </c>
      <c r="D269" s="51">
        <v>7381.66</v>
      </c>
      <c r="E269" s="46">
        <f t="shared" si="7"/>
        <v>7381.66</v>
      </c>
    </row>
    <row r="270" spans="1:5" ht="30" customHeight="1" x14ac:dyDescent="0.25">
      <c r="A270" s="47" t="s">
        <v>3066</v>
      </c>
      <c r="B270" s="48" t="s">
        <v>3134</v>
      </c>
      <c r="C270" s="49" t="s">
        <v>3135</v>
      </c>
      <c r="D270" s="51">
        <v>6711.98</v>
      </c>
      <c r="E270" s="46">
        <f t="shared" si="7"/>
        <v>6711.98</v>
      </c>
    </row>
    <row r="271" spans="1:5" ht="30" customHeight="1" x14ac:dyDescent="0.25">
      <c r="A271" s="47" t="s">
        <v>3</v>
      </c>
      <c r="B271" s="48" t="s">
        <v>3136</v>
      </c>
      <c r="C271" s="49" t="s">
        <v>3137</v>
      </c>
      <c r="D271" s="51">
        <v>4635.53</v>
      </c>
      <c r="E271" s="46">
        <f t="shared" si="7"/>
        <v>4635.53</v>
      </c>
    </row>
    <row r="272" spans="1:5" ht="30" customHeight="1" x14ac:dyDescent="0.25">
      <c r="A272" s="47" t="s">
        <v>4</v>
      </c>
      <c r="B272" s="48" t="s">
        <v>3138</v>
      </c>
      <c r="C272" s="49" t="s">
        <v>3139</v>
      </c>
      <c r="D272" s="51">
        <v>8730.83</v>
      </c>
      <c r="E272" s="46">
        <f t="shared" si="7"/>
        <v>8730.83</v>
      </c>
    </row>
    <row r="273" spans="1:5" ht="30" customHeight="1" x14ac:dyDescent="0.25">
      <c r="A273" s="47" t="s">
        <v>3067</v>
      </c>
      <c r="B273" s="48" t="s">
        <v>3140</v>
      </c>
      <c r="C273" s="49" t="s">
        <v>3141</v>
      </c>
      <c r="D273" s="51">
        <v>3358.76</v>
      </c>
      <c r="E273" s="46">
        <f t="shared" si="7"/>
        <v>3358.76</v>
      </c>
    </row>
    <row r="274" spans="1:5" ht="30" customHeight="1" x14ac:dyDescent="0.25">
      <c r="A274" s="47" t="s">
        <v>5</v>
      </c>
      <c r="B274" s="48" t="s">
        <v>3142</v>
      </c>
      <c r="C274" s="49" t="s">
        <v>3143</v>
      </c>
      <c r="D274" s="51">
        <v>6124.38</v>
      </c>
      <c r="E274" s="46">
        <f t="shared" si="7"/>
        <v>6124.38</v>
      </c>
    </row>
    <row r="275" spans="1:5" ht="30" customHeight="1" x14ac:dyDescent="0.25">
      <c r="A275" s="47" t="s">
        <v>3068</v>
      </c>
      <c r="B275" s="48" t="s">
        <v>3144</v>
      </c>
      <c r="C275" s="49" t="s">
        <v>3145</v>
      </c>
      <c r="D275" s="51">
        <v>2959.78</v>
      </c>
      <c r="E275" s="46">
        <f t="shared" si="7"/>
        <v>2959.78</v>
      </c>
    </row>
    <row r="276" spans="1:5" ht="30" customHeight="1" x14ac:dyDescent="0.25">
      <c r="A276" s="47" t="s">
        <v>6</v>
      </c>
      <c r="B276" s="48" t="s">
        <v>3146</v>
      </c>
      <c r="C276" s="49" t="s">
        <v>3147</v>
      </c>
      <c r="D276" s="51">
        <v>8245.7800000000007</v>
      </c>
      <c r="E276" s="46">
        <f t="shared" si="7"/>
        <v>8245.7800000000007</v>
      </c>
    </row>
    <row r="277" spans="1:5" ht="30" customHeight="1" x14ac:dyDescent="0.25">
      <c r="A277" s="47" t="s">
        <v>3069</v>
      </c>
      <c r="B277" s="48" t="s">
        <v>965</v>
      </c>
      <c r="C277" s="49" t="s">
        <v>3148</v>
      </c>
      <c r="D277" s="51">
        <v>3551.73</v>
      </c>
      <c r="E277" s="46">
        <f t="shared" si="7"/>
        <v>3551.73</v>
      </c>
    </row>
    <row r="278" spans="1:5" ht="30" customHeight="1" x14ac:dyDescent="0.25">
      <c r="A278" s="47" t="s">
        <v>7</v>
      </c>
      <c r="B278" s="48" t="s">
        <v>3149</v>
      </c>
      <c r="C278" s="49" t="s">
        <v>3150</v>
      </c>
      <c r="D278" s="51">
        <v>6526.3</v>
      </c>
      <c r="E278" s="46">
        <f t="shared" si="7"/>
        <v>6526.3</v>
      </c>
    </row>
    <row r="279" spans="1:5" ht="30" customHeight="1" x14ac:dyDescent="0.25">
      <c r="A279" s="47" t="s">
        <v>8</v>
      </c>
      <c r="B279" s="48" t="s">
        <v>3151</v>
      </c>
      <c r="C279" s="49" t="s">
        <v>3152</v>
      </c>
      <c r="D279" s="51">
        <v>3910.1</v>
      </c>
      <c r="E279" s="46">
        <f t="shared" si="7"/>
        <v>3910.1</v>
      </c>
    </row>
    <row r="280" spans="1:5" ht="30" customHeight="1" x14ac:dyDescent="0.25">
      <c r="A280" s="47" t="s">
        <v>9</v>
      </c>
      <c r="B280" s="48" t="s">
        <v>3153</v>
      </c>
      <c r="C280" s="49" t="s">
        <v>3154</v>
      </c>
      <c r="D280" s="51">
        <v>4149.49</v>
      </c>
      <c r="E280" s="46">
        <f t="shared" si="7"/>
        <v>4149.49</v>
      </c>
    </row>
    <row r="281" spans="1:5" ht="30" customHeight="1" x14ac:dyDescent="0.25">
      <c r="A281" s="47" t="s">
        <v>3070</v>
      </c>
      <c r="B281" s="48" t="s">
        <v>3155</v>
      </c>
      <c r="C281" s="49" t="s">
        <v>3156</v>
      </c>
      <c r="D281" s="51">
        <v>3931.86</v>
      </c>
      <c r="E281" s="46">
        <f t="shared" si="7"/>
        <v>3931.86</v>
      </c>
    </row>
    <row r="282" spans="1:5" ht="30" customHeight="1" x14ac:dyDescent="0.25">
      <c r="A282" s="47" t="s">
        <v>3071</v>
      </c>
      <c r="B282" s="48" t="s">
        <v>3157</v>
      </c>
      <c r="C282" s="49" t="s">
        <v>3158</v>
      </c>
      <c r="D282" s="51">
        <v>4287.32</v>
      </c>
      <c r="E282" s="46">
        <f t="shared" si="7"/>
        <v>4287.32</v>
      </c>
    </row>
    <row r="283" spans="1:5" ht="30" customHeight="1" x14ac:dyDescent="0.25">
      <c r="A283" s="47" t="s">
        <v>10</v>
      </c>
      <c r="B283" s="48" t="s">
        <v>3159</v>
      </c>
      <c r="C283" s="49" t="s">
        <v>3160</v>
      </c>
      <c r="D283" s="51">
        <v>3743.25</v>
      </c>
      <c r="E283" s="46">
        <f t="shared" si="7"/>
        <v>3743.25</v>
      </c>
    </row>
    <row r="284" spans="1:5" ht="30" customHeight="1" x14ac:dyDescent="0.25">
      <c r="A284" s="47" t="s">
        <v>3072</v>
      </c>
      <c r="B284" s="48" t="s">
        <v>3161</v>
      </c>
      <c r="C284" s="49" t="s">
        <v>3162</v>
      </c>
      <c r="D284" s="51">
        <v>3148.39</v>
      </c>
      <c r="E284" s="46">
        <f t="shared" si="7"/>
        <v>3148.39</v>
      </c>
    </row>
    <row r="285" spans="1:5" ht="30" customHeight="1" x14ac:dyDescent="0.25">
      <c r="A285" s="47" t="s">
        <v>11</v>
      </c>
      <c r="B285" s="48" t="s">
        <v>3163</v>
      </c>
      <c r="C285" s="49" t="s">
        <v>3164</v>
      </c>
      <c r="D285" s="51">
        <v>4918.45</v>
      </c>
      <c r="E285" s="46">
        <f t="shared" si="7"/>
        <v>4918.45</v>
      </c>
    </row>
    <row r="286" spans="1:5" ht="30" customHeight="1" x14ac:dyDescent="0.25">
      <c r="A286" s="47" t="s">
        <v>3073</v>
      </c>
      <c r="B286" s="48" t="s">
        <v>3165</v>
      </c>
      <c r="C286" s="49" t="s">
        <v>3166</v>
      </c>
      <c r="D286" s="51">
        <v>5118.4399999999996</v>
      </c>
      <c r="E286" s="46">
        <f t="shared" si="7"/>
        <v>5118.4399999999996</v>
      </c>
    </row>
    <row r="287" spans="1:5" ht="30" customHeight="1" x14ac:dyDescent="0.25">
      <c r="A287" s="47" t="s">
        <v>12</v>
      </c>
      <c r="B287" s="48" t="s">
        <v>3167</v>
      </c>
      <c r="C287" s="49" t="s">
        <v>3168</v>
      </c>
      <c r="D287" s="51">
        <v>3206.42</v>
      </c>
      <c r="E287" s="46">
        <f t="shared" si="7"/>
        <v>3206.42</v>
      </c>
    </row>
    <row r="288" spans="1:5" ht="30" customHeight="1" x14ac:dyDescent="0.25">
      <c r="A288" s="47" t="s">
        <v>3074</v>
      </c>
      <c r="B288" s="48" t="s">
        <v>3169</v>
      </c>
      <c r="C288" s="49" t="s">
        <v>3170</v>
      </c>
      <c r="D288" s="51">
        <v>2974.28</v>
      </c>
      <c r="E288" s="46">
        <f t="shared" si="7"/>
        <v>2974.28</v>
      </c>
    </row>
    <row r="289" spans="1:5" ht="30" customHeight="1" x14ac:dyDescent="0.25">
      <c r="A289" s="47" t="s">
        <v>3075</v>
      </c>
      <c r="B289" s="48" t="s">
        <v>3171</v>
      </c>
      <c r="C289" s="49" t="s">
        <v>3172</v>
      </c>
      <c r="D289" s="51">
        <v>7565.15</v>
      </c>
      <c r="E289" s="46">
        <f t="shared" si="7"/>
        <v>7565.15</v>
      </c>
    </row>
    <row r="290" spans="1:5" ht="30" customHeight="1" x14ac:dyDescent="0.25">
      <c r="A290" s="47" t="s">
        <v>3076</v>
      </c>
      <c r="B290" s="48" t="s">
        <v>3173</v>
      </c>
      <c r="C290" s="49" t="s">
        <v>3174</v>
      </c>
      <c r="D290" s="51">
        <v>6087.97</v>
      </c>
      <c r="E290" s="46">
        <f t="shared" si="7"/>
        <v>6087.97</v>
      </c>
    </row>
    <row r="291" spans="1:5" ht="30" customHeight="1" x14ac:dyDescent="0.25">
      <c r="A291" s="47" t="s">
        <v>13</v>
      </c>
      <c r="B291" s="48" t="s">
        <v>3175</v>
      </c>
      <c r="C291" s="49" t="s">
        <v>3176</v>
      </c>
      <c r="D291" s="51">
        <v>2480.9899999999998</v>
      </c>
      <c r="E291" s="46">
        <f t="shared" si="7"/>
        <v>2480.9899999999998</v>
      </c>
    </row>
    <row r="292" spans="1:5" ht="30" customHeight="1" x14ac:dyDescent="0.25">
      <c r="A292" s="47" t="s">
        <v>14</v>
      </c>
      <c r="B292" s="48" t="s">
        <v>3177</v>
      </c>
      <c r="C292" s="49" t="s">
        <v>3178</v>
      </c>
      <c r="D292" s="51">
        <v>2364.92</v>
      </c>
      <c r="E292" s="46">
        <f t="shared" si="7"/>
        <v>2364.92</v>
      </c>
    </row>
    <row r="293" spans="1:5" ht="30" customHeight="1" x14ac:dyDescent="0.25">
      <c r="A293" s="47" t="s">
        <v>15</v>
      </c>
      <c r="B293" s="48" t="s">
        <v>3179</v>
      </c>
      <c r="C293" s="49" t="s">
        <v>3180</v>
      </c>
      <c r="D293" s="51">
        <v>4778.2</v>
      </c>
      <c r="E293" s="46">
        <f t="shared" si="7"/>
        <v>4778.2</v>
      </c>
    </row>
    <row r="294" spans="1:5" ht="30" customHeight="1" x14ac:dyDescent="0.25">
      <c r="A294" s="47" t="s">
        <v>3077</v>
      </c>
      <c r="B294" s="48" t="s">
        <v>3181</v>
      </c>
      <c r="C294" s="49" t="s">
        <v>3182</v>
      </c>
      <c r="D294" s="51">
        <v>7153.36</v>
      </c>
      <c r="E294" s="46">
        <f t="shared" si="7"/>
        <v>7153.36</v>
      </c>
    </row>
    <row r="295" spans="1:5" ht="30" customHeight="1" x14ac:dyDescent="0.25">
      <c r="A295" s="47" t="s">
        <v>16</v>
      </c>
      <c r="B295" s="48" t="s">
        <v>2120</v>
      </c>
      <c r="C295" s="49" t="s">
        <v>2121</v>
      </c>
      <c r="D295" s="51">
        <v>5150.59</v>
      </c>
      <c r="E295" s="46">
        <f t="shared" si="7"/>
        <v>5150.59</v>
      </c>
    </row>
    <row r="296" spans="1:5" ht="30" customHeight="1" x14ac:dyDescent="0.25">
      <c r="A296" s="47" t="s">
        <v>17</v>
      </c>
      <c r="B296" s="48" t="s">
        <v>2164</v>
      </c>
      <c r="C296" s="49" t="s">
        <v>2165</v>
      </c>
      <c r="D296" s="51">
        <v>6955.5</v>
      </c>
      <c r="E296" s="46">
        <f t="shared" si="7"/>
        <v>6955.5</v>
      </c>
    </row>
    <row r="297" spans="1:5" ht="30" customHeight="1" x14ac:dyDescent="0.25">
      <c r="A297" s="47" t="s">
        <v>18</v>
      </c>
      <c r="B297" s="48" t="s">
        <v>2166</v>
      </c>
      <c r="C297" s="49" t="s">
        <v>2167</v>
      </c>
      <c r="D297" s="51">
        <v>6299.52</v>
      </c>
      <c r="E297" s="46">
        <f t="shared" si="7"/>
        <v>6299.52</v>
      </c>
    </row>
    <row r="298" spans="1:5" ht="30" customHeight="1" x14ac:dyDescent="0.25">
      <c r="A298" s="47" t="s">
        <v>3078</v>
      </c>
      <c r="B298" s="48" t="s">
        <v>2176</v>
      </c>
      <c r="C298" s="49" t="s">
        <v>2177</v>
      </c>
      <c r="D298" s="51">
        <v>4556.3</v>
      </c>
      <c r="E298" s="46">
        <f t="shared" si="7"/>
        <v>4556.3</v>
      </c>
    </row>
    <row r="299" spans="1:5" ht="30" customHeight="1" x14ac:dyDescent="0.25">
      <c r="A299" s="47" t="s">
        <v>19</v>
      </c>
      <c r="B299" s="48" t="s">
        <v>2256</v>
      </c>
      <c r="C299" s="49" t="s">
        <v>2257</v>
      </c>
      <c r="D299" s="51">
        <v>4105.96</v>
      </c>
      <c r="E299" s="46">
        <f t="shared" si="7"/>
        <v>4105.96</v>
      </c>
    </row>
    <row r="300" spans="1:5" ht="30" customHeight="1" x14ac:dyDescent="0.25">
      <c r="A300" s="47" t="s">
        <v>20</v>
      </c>
      <c r="B300" s="48" t="s">
        <v>2424</v>
      </c>
      <c r="C300" s="49" t="s">
        <v>2425</v>
      </c>
      <c r="D300" s="51">
        <v>9153.2800000000007</v>
      </c>
      <c r="E300" s="46">
        <f t="shared" si="7"/>
        <v>9153.2800000000007</v>
      </c>
    </row>
    <row r="301" spans="1:5" ht="30" customHeight="1" x14ac:dyDescent="0.25">
      <c r="A301" s="47" t="s">
        <v>21</v>
      </c>
      <c r="B301" s="48" t="s">
        <v>2426</v>
      </c>
      <c r="C301" s="49" t="s">
        <v>2427</v>
      </c>
      <c r="D301" s="51">
        <v>2756.65</v>
      </c>
      <c r="E301" s="46">
        <f t="shared" si="7"/>
        <v>2756.65</v>
      </c>
    </row>
    <row r="302" spans="1:5" ht="30" customHeight="1" x14ac:dyDescent="0.25">
      <c r="A302" s="47" t="s">
        <v>3079</v>
      </c>
      <c r="B302" s="48" t="s">
        <v>2468</v>
      </c>
      <c r="C302" s="49" t="s">
        <v>2469</v>
      </c>
      <c r="D302" s="51">
        <v>7823.04</v>
      </c>
      <c r="E302" s="46">
        <f t="shared" si="7"/>
        <v>7823.04</v>
      </c>
    </row>
    <row r="303" spans="1:5" ht="30" customHeight="1" x14ac:dyDescent="0.25">
      <c r="A303" s="47" t="s">
        <v>22</v>
      </c>
      <c r="B303" s="48" t="s">
        <v>2508</v>
      </c>
      <c r="C303" s="49" t="s">
        <v>2509</v>
      </c>
      <c r="D303" s="51">
        <v>5310.75</v>
      </c>
      <c r="E303" s="46">
        <f t="shared" si="7"/>
        <v>5310.75</v>
      </c>
    </row>
    <row r="304" spans="1:5" ht="30" customHeight="1" x14ac:dyDescent="0.25">
      <c r="A304" s="47" t="s">
        <v>23</v>
      </c>
      <c r="B304" s="48" t="s">
        <v>2606</v>
      </c>
      <c r="C304" s="49" t="s">
        <v>2607</v>
      </c>
      <c r="D304" s="51">
        <v>5897.72</v>
      </c>
      <c r="E304" s="46">
        <f t="shared" ref="E304:E367" si="8">D304-(D304/100*$G$2)</f>
        <v>5897.72</v>
      </c>
    </row>
    <row r="305" spans="1:5" ht="30" customHeight="1" x14ac:dyDescent="0.25">
      <c r="A305" s="47" t="s">
        <v>3080</v>
      </c>
      <c r="B305" s="48" t="s">
        <v>2610</v>
      </c>
      <c r="C305" s="49" t="s">
        <v>2611</v>
      </c>
      <c r="D305" s="51">
        <v>5503.07</v>
      </c>
      <c r="E305" s="46">
        <f t="shared" si="8"/>
        <v>5503.07</v>
      </c>
    </row>
    <row r="306" spans="1:5" ht="30" customHeight="1" x14ac:dyDescent="0.25">
      <c r="A306" s="47" t="s">
        <v>3081</v>
      </c>
      <c r="B306" s="48" t="s">
        <v>2614</v>
      </c>
      <c r="C306" s="49" t="s">
        <v>2615</v>
      </c>
      <c r="D306" s="51">
        <v>7932.85</v>
      </c>
      <c r="E306" s="46">
        <f t="shared" si="8"/>
        <v>7932.85</v>
      </c>
    </row>
    <row r="307" spans="1:5" ht="30" customHeight="1" x14ac:dyDescent="0.25">
      <c r="A307" s="47" t="s">
        <v>24</v>
      </c>
      <c r="B307" s="48" t="s">
        <v>2652</v>
      </c>
      <c r="C307" s="49" t="s">
        <v>2653</v>
      </c>
      <c r="D307" s="51">
        <v>5702.9</v>
      </c>
      <c r="E307" s="46">
        <f t="shared" si="8"/>
        <v>5702.9</v>
      </c>
    </row>
    <row r="308" spans="1:5" ht="30" customHeight="1" x14ac:dyDescent="0.25">
      <c r="A308" s="47" t="s">
        <v>25</v>
      </c>
      <c r="B308" s="48" t="s">
        <v>2790</v>
      </c>
      <c r="C308" s="49" t="s">
        <v>2791</v>
      </c>
      <c r="D308" s="51">
        <v>6757.64</v>
      </c>
      <c r="E308" s="46">
        <f t="shared" si="8"/>
        <v>6757.64</v>
      </c>
    </row>
    <row r="309" spans="1:5" ht="30" customHeight="1" x14ac:dyDescent="0.25">
      <c r="A309" s="47" t="s">
        <v>3082</v>
      </c>
      <c r="B309" s="48" t="s">
        <v>2800</v>
      </c>
      <c r="C309" s="49" t="s">
        <v>2801</v>
      </c>
      <c r="D309" s="51">
        <v>4381.63</v>
      </c>
      <c r="E309" s="46">
        <f t="shared" si="8"/>
        <v>4381.63</v>
      </c>
    </row>
    <row r="310" spans="1:5" ht="30" customHeight="1" x14ac:dyDescent="0.3">
      <c r="A310" s="73" t="s">
        <v>3110</v>
      </c>
      <c r="B310" s="74"/>
      <c r="C310" s="74"/>
      <c r="D310" s="74"/>
      <c r="E310" s="75"/>
    </row>
    <row r="311" spans="1:5" ht="30" customHeight="1" x14ac:dyDescent="0.25">
      <c r="A311" s="47" t="s">
        <v>55</v>
      </c>
      <c r="B311" s="48" t="s">
        <v>3183</v>
      </c>
      <c r="C311" s="49" t="s">
        <v>3184</v>
      </c>
      <c r="D311" s="50">
        <v>7085.94</v>
      </c>
      <c r="E311" s="46">
        <f t="shared" si="8"/>
        <v>7085.94</v>
      </c>
    </row>
    <row r="312" spans="1:5" ht="30" customHeight="1" x14ac:dyDescent="0.25">
      <c r="A312" s="47" t="s">
        <v>3061</v>
      </c>
      <c r="B312" s="48" t="s">
        <v>3185</v>
      </c>
      <c r="C312" s="49" t="s">
        <v>3186</v>
      </c>
      <c r="D312" s="50">
        <v>5636.63</v>
      </c>
      <c r="E312" s="46">
        <f t="shared" si="8"/>
        <v>5636.63</v>
      </c>
    </row>
    <row r="313" spans="1:5" ht="30" customHeight="1" x14ac:dyDescent="0.25">
      <c r="A313" s="47" t="s">
        <v>3062</v>
      </c>
      <c r="B313" s="48" t="s">
        <v>3187</v>
      </c>
      <c r="C313" s="49" t="s">
        <v>3188</v>
      </c>
      <c r="D313" s="50">
        <v>4063.16</v>
      </c>
      <c r="E313" s="46">
        <f t="shared" si="8"/>
        <v>4063.16</v>
      </c>
    </row>
    <row r="314" spans="1:5" ht="30" customHeight="1" x14ac:dyDescent="0.25">
      <c r="A314" s="47" t="s">
        <v>3063</v>
      </c>
      <c r="B314" s="48" t="s">
        <v>3189</v>
      </c>
      <c r="C314" s="49" t="s">
        <v>3190</v>
      </c>
      <c r="D314" s="50">
        <v>9116.73</v>
      </c>
      <c r="E314" s="46">
        <f t="shared" si="8"/>
        <v>9116.73</v>
      </c>
    </row>
    <row r="315" spans="1:5" ht="30" customHeight="1" x14ac:dyDescent="0.25">
      <c r="A315" s="47" t="s">
        <v>3064</v>
      </c>
      <c r="B315" s="48" t="s">
        <v>3191</v>
      </c>
      <c r="C315" s="49" t="s">
        <v>3192</v>
      </c>
      <c r="D315" s="50">
        <v>7396.59</v>
      </c>
      <c r="E315" s="46">
        <f t="shared" si="8"/>
        <v>7396.59</v>
      </c>
    </row>
    <row r="316" spans="1:5" ht="30" customHeight="1" x14ac:dyDescent="0.25">
      <c r="A316" s="47" t="s">
        <v>0</v>
      </c>
      <c r="B316" s="48" t="s">
        <v>3193</v>
      </c>
      <c r="C316" s="49" t="s">
        <v>3194</v>
      </c>
      <c r="D316" s="50">
        <v>5223.13</v>
      </c>
      <c r="E316" s="46">
        <f t="shared" si="8"/>
        <v>5223.13</v>
      </c>
    </row>
    <row r="317" spans="1:5" ht="30" customHeight="1" x14ac:dyDescent="0.25">
      <c r="A317" s="47" t="s">
        <v>1</v>
      </c>
      <c r="B317" s="48" t="s">
        <v>3195</v>
      </c>
      <c r="C317" s="49" t="s">
        <v>3196</v>
      </c>
      <c r="D317" s="50">
        <v>3424.05</v>
      </c>
      <c r="E317" s="46">
        <f t="shared" si="8"/>
        <v>3424.05</v>
      </c>
    </row>
    <row r="318" spans="1:5" ht="30" customHeight="1" x14ac:dyDescent="0.25">
      <c r="A318" s="47" t="s">
        <v>3065</v>
      </c>
      <c r="B318" s="48" t="s">
        <v>3197</v>
      </c>
      <c r="C318" s="49" t="s">
        <v>3198</v>
      </c>
      <c r="D318" s="50">
        <v>8550.98</v>
      </c>
      <c r="E318" s="46">
        <f t="shared" si="8"/>
        <v>8550.98</v>
      </c>
    </row>
    <row r="319" spans="1:5" ht="30" customHeight="1" x14ac:dyDescent="0.25">
      <c r="A319" s="47" t="s">
        <v>2</v>
      </c>
      <c r="B319" s="48" t="s">
        <v>3199</v>
      </c>
      <c r="C319" s="49" t="s">
        <v>3200</v>
      </c>
      <c r="D319" s="50">
        <v>6035.62</v>
      </c>
      <c r="E319" s="46">
        <f t="shared" si="8"/>
        <v>6035.62</v>
      </c>
    </row>
    <row r="320" spans="1:5" ht="30" customHeight="1" x14ac:dyDescent="0.25">
      <c r="A320" s="47" t="s">
        <v>3066</v>
      </c>
      <c r="B320" s="48" t="s">
        <v>3201</v>
      </c>
      <c r="C320" s="49" t="s">
        <v>3202</v>
      </c>
      <c r="D320" s="50">
        <v>9862.5</v>
      </c>
      <c r="E320" s="46">
        <f t="shared" si="8"/>
        <v>9862.5</v>
      </c>
    </row>
    <row r="321" spans="1:5" ht="30" customHeight="1" x14ac:dyDescent="0.25">
      <c r="A321" s="47" t="s">
        <v>3</v>
      </c>
      <c r="B321" s="48" t="s">
        <v>3203</v>
      </c>
      <c r="C321" s="49" t="s">
        <v>3204</v>
      </c>
      <c r="D321" s="50">
        <v>3721.48</v>
      </c>
      <c r="E321" s="46">
        <f t="shared" si="8"/>
        <v>3721.48</v>
      </c>
    </row>
    <row r="322" spans="1:5" ht="30" customHeight="1" x14ac:dyDescent="0.25">
      <c r="A322" s="47" t="s">
        <v>4</v>
      </c>
      <c r="B322" s="48" t="s">
        <v>598</v>
      </c>
      <c r="C322" s="49" t="s">
        <v>3205</v>
      </c>
      <c r="D322" s="50">
        <v>8812.33</v>
      </c>
      <c r="E322" s="46">
        <f t="shared" si="8"/>
        <v>8812.33</v>
      </c>
    </row>
    <row r="323" spans="1:5" ht="30" customHeight="1" x14ac:dyDescent="0.25">
      <c r="A323" s="47" t="s">
        <v>3067</v>
      </c>
      <c r="B323" s="48" t="s">
        <v>3206</v>
      </c>
      <c r="C323" s="49" t="s">
        <v>3207</v>
      </c>
      <c r="D323" s="50">
        <v>13073.71</v>
      </c>
      <c r="E323" s="46">
        <f t="shared" si="8"/>
        <v>13073.71</v>
      </c>
    </row>
    <row r="324" spans="1:5" ht="30" customHeight="1" x14ac:dyDescent="0.25">
      <c r="A324" s="47" t="s">
        <v>5</v>
      </c>
      <c r="B324" s="48" t="s">
        <v>3208</v>
      </c>
      <c r="C324" s="49" t="s">
        <v>3209</v>
      </c>
      <c r="D324" s="50">
        <v>3395.76</v>
      </c>
      <c r="E324" s="46">
        <f t="shared" si="8"/>
        <v>3395.76</v>
      </c>
    </row>
    <row r="325" spans="1:5" ht="30" customHeight="1" x14ac:dyDescent="0.25">
      <c r="A325" s="47" t="s">
        <v>3068</v>
      </c>
      <c r="B325" s="48" t="s">
        <v>3210</v>
      </c>
      <c r="C325" s="49" t="s">
        <v>3211</v>
      </c>
      <c r="D325" s="50">
        <v>4367.41</v>
      </c>
      <c r="E325" s="46">
        <f t="shared" si="8"/>
        <v>4367.41</v>
      </c>
    </row>
    <row r="326" spans="1:5" ht="30" customHeight="1" x14ac:dyDescent="0.25">
      <c r="A326" s="47" t="s">
        <v>6</v>
      </c>
      <c r="B326" s="48" t="s">
        <v>3212</v>
      </c>
      <c r="C326" s="49" t="s">
        <v>3213</v>
      </c>
      <c r="D326" s="50">
        <v>6716.11</v>
      </c>
      <c r="E326" s="46">
        <f t="shared" si="8"/>
        <v>6716.11</v>
      </c>
    </row>
    <row r="327" spans="1:5" ht="30" customHeight="1" x14ac:dyDescent="0.25">
      <c r="A327" s="47" t="s">
        <v>3069</v>
      </c>
      <c r="B327" s="48" t="s">
        <v>3214</v>
      </c>
      <c r="C327" s="49" t="s">
        <v>3215</v>
      </c>
      <c r="D327" s="50">
        <v>6390.66</v>
      </c>
      <c r="E327" s="46">
        <f t="shared" si="8"/>
        <v>6390.66</v>
      </c>
    </row>
    <row r="328" spans="1:5" ht="30" customHeight="1" x14ac:dyDescent="0.25">
      <c r="A328" s="47" t="s">
        <v>7</v>
      </c>
      <c r="B328" s="48" t="s">
        <v>3216</v>
      </c>
      <c r="C328" s="49" t="s">
        <v>3217</v>
      </c>
      <c r="D328" s="50">
        <v>9208.81</v>
      </c>
      <c r="E328" s="46">
        <f t="shared" si="8"/>
        <v>9208.81</v>
      </c>
    </row>
    <row r="329" spans="1:5" ht="30" customHeight="1" x14ac:dyDescent="0.25">
      <c r="A329" s="47" t="s">
        <v>8</v>
      </c>
      <c r="B329" s="48" t="s">
        <v>3218</v>
      </c>
      <c r="C329" s="49" t="s">
        <v>3219</v>
      </c>
      <c r="D329" s="50">
        <v>7396.59</v>
      </c>
      <c r="E329" s="46">
        <f t="shared" si="8"/>
        <v>7396.59</v>
      </c>
    </row>
    <row r="330" spans="1:5" ht="30" customHeight="1" x14ac:dyDescent="0.25">
      <c r="A330" s="47" t="s">
        <v>9</v>
      </c>
      <c r="B330" s="48" t="s">
        <v>3220</v>
      </c>
      <c r="C330" s="49" t="s">
        <v>3221</v>
      </c>
      <c r="D330" s="50">
        <v>7768.79</v>
      </c>
      <c r="E330" s="46">
        <f t="shared" si="8"/>
        <v>7768.79</v>
      </c>
    </row>
    <row r="331" spans="1:5" ht="30" customHeight="1" x14ac:dyDescent="0.25">
      <c r="A331" s="47" t="s">
        <v>3070</v>
      </c>
      <c r="B331" s="48" t="s">
        <v>3222</v>
      </c>
      <c r="C331" s="49" t="s">
        <v>3223</v>
      </c>
      <c r="D331" s="50">
        <v>9951.26</v>
      </c>
      <c r="E331" s="46">
        <f t="shared" si="8"/>
        <v>9951.26</v>
      </c>
    </row>
    <row r="332" spans="1:5" ht="30" customHeight="1" x14ac:dyDescent="0.25">
      <c r="A332" s="47" t="s">
        <v>3071</v>
      </c>
      <c r="B332" s="48" t="s">
        <v>3224</v>
      </c>
      <c r="C332" s="49" t="s">
        <v>3225</v>
      </c>
      <c r="D332" s="50">
        <v>7792.6</v>
      </c>
      <c r="E332" s="46">
        <f t="shared" si="8"/>
        <v>7792.6</v>
      </c>
    </row>
    <row r="333" spans="1:5" ht="30" customHeight="1" x14ac:dyDescent="0.25">
      <c r="A333" s="47" t="s">
        <v>10</v>
      </c>
      <c r="B333" s="48" t="s">
        <v>3226</v>
      </c>
      <c r="C333" s="49" t="s">
        <v>3227</v>
      </c>
      <c r="D333" s="50">
        <v>4973.58</v>
      </c>
      <c r="E333" s="46">
        <f t="shared" si="8"/>
        <v>4973.58</v>
      </c>
    </row>
    <row r="334" spans="1:5" ht="30" customHeight="1" x14ac:dyDescent="0.25">
      <c r="A334" s="47" t="s">
        <v>3072</v>
      </c>
      <c r="B334" s="48" t="s">
        <v>3228</v>
      </c>
      <c r="C334" s="49" t="s">
        <v>3229</v>
      </c>
      <c r="D334" s="50">
        <v>8249.19</v>
      </c>
      <c r="E334" s="46">
        <f t="shared" si="8"/>
        <v>8249.19</v>
      </c>
    </row>
    <row r="335" spans="1:5" ht="30" customHeight="1" x14ac:dyDescent="0.25">
      <c r="A335" s="47" t="s">
        <v>11</v>
      </c>
      <c r="B335" s="48" t="s">
        <v>3230</v>
      </c>
      <c r="C335" s="49" t="s">
        <v>3231</v>
      </c>
      <c r="D335" s="50">
        <v>10973.79</v>
      </c>
      <c r="E335" s="46">
        <f t="shared" si="8"/>
        <v>10973.79</v>
      </c>
    </row>
    <row r="336" spans="1:5" ht="30" customHeight="1" x14ac:dyDescent="0.25">
      <c r="A336" s="47" t="s">
        <v>3073</v>
      </c>
      <c r="B336" s="48" t="s">
        <v>3232</v>
      </c>
      <c r="C336" s="49" t="s">
        <v>3233</v>
      </c>
      <c r="D336" s="50">
        <v>6935.52</v>
      </c>
      <c r="E336" s="46">
        <f t="shared" si="8"/>
        <v>6935.52</v>
      </c>
    </row>
    <row r="337" spans="1:5" ht="30" customHeight="1" x14ac:dyDescent="0.25">
      <c r="A337" s="47" t="s">
        <v>12</v>
      </c>
      <c r="B337" s="48" t="s">
        <v>3234</v>
      </c>
      <c r="C337" s="49" t="s">
        <v>3235</v>
      </c>
      <c r="D337" s="50">
        <v>11140.41</v>
      </c>
      <c r="E337" s="46">
        <f t="shared" si="8"/>
        <v>11140.41</v>
      </c>
    </row>
    <row r="338" spans="1:5" ht="30" customHeight="1" x14ac:dyDescent="0.25">
      <c r="A338" s="47" t="s">
        <v>3074</v>
      </c>
      <c r="B338" s="48" t="s">
        <v>3236</v>
      </c>
      <c r="C338" s="49" t="s">
        <v>3237</v>
      </c>
      <c r="D338" s="50">
        <v>4400.49</v>
      </c>
      <c r="E338" s="46">
        <f t="shared" si="8"/>
        <v>4400.49</v>
      </c>
    </row>
    <row r="339" spans="1:5" ht="30" customHeight="1" x14ac:dyDescent="0.25">
      <c r="A339" s="47" t="s">
        <v>3075</v>
      </c>
      <c r="B339" s="48" t="s">
        <v>3238</v>
      </c>
      <c r="C339" s="49" t="s">
        <v>3239</v>
      </c>
      <c r="D339" s="50">
        <v>3656.19</v>
      </c>
      <c r="E339" s="46">
        <f t="shared" si="8"/>
        <v>3656.19</v>
      </c>
    </row>
    <row r="340" spans="1:5" ht="30" customHeight="1" x14ac:dyDescent="0.25">
      <c r="A340" s="47" t="s">
        <v>3076</v>
      </c>
      <c r="B340" s="48" t="s">
        <v>3240</v>
      </c>
      <c r="C340" s="49" t="s">
        <v>3241</v>
      </c>
      <c r="D340" s="50">
        <v>5484.29</v>
      </c>
      <c r="E340" s="46">
        <f t="shared" si="8"/>
        <v>5484.29</v>
      </c>
    </row>
    <row r="341" spans="1:5" ht="30" customHeight="1" x14ac:dyDescent="0.25">
      <c r="A341" s="47" t="s">
        <v>13</v>
      </c>
      <c r="B341" s="48" t="s">
        <v>3242</v>
      </c>
      <c r="C341" s="49" t="s">
        <v>3243</v>
      </c>
      <c r="D341" s="50">
        <v>6601.9</v>
      </c>
      <c r="E341" s="46">
        <f t="shared" si="8"/>
        <v>6601.9</v>
      </c>
    </row>
    <row r="342" spans="1:5" ht="30" customHeight="1" x14ac:dyDescent="0.25">
      <c r="A342" s="47" t="s">
        <v>14</v>
      </c>
      <c r="B342" s="48" t="s">
        <v>3244</v>
      </c>
      <c r="C342" s="49" t="s">
        <v>3245</v>
      </c>
      <c r="D342" s="50">
        <v>5949.73</v>
      </c>
      <c r="E342" s="46">
        <f t="shared" si="8"/>
        <v>5949.73</v>
      </c>
    </row>
    <row r="343" spans="1:5" ht="30" customHeight="1" x14ac:dyDescent="0.25">
      <c r="A343" s="47" t="s">
        <v>15</v>
      </c>
      <c r="B343" s="48" t="s">
        <v>3246</v>
      </c>
      <c r="C343" s="49" t="s">
        <v>3247</v>
      </c>
      <c r="D343" s="50">
        <v>4700.82</v>
      </c>
      <c r="E343" s="46">
        <f t="shared" si="8"/>
        <v>4700.82</v>
      </c>
    </row>
    <row r="344" spans="1:5" ht="30" customHeight="1" x14ac:dyDescent="0.25">
      <c r="A344" s="47" t="s">
        <v>3077</v>
      </c>
      <c r="B344" s="48" t="s">
        <v>3248</v>
      </c>
      <c r="C344" s="49" t="s">
        <v>3249</v>
      </c>
      <c r="D344" s="50">
        <v>5332.82</v>
      </c>
      <c r="E344" s="46">
        <f t="shared" si="8"/>
        <v>5332.82</v>
      </c>
    </row>
    <row r="345" spans="1:5" ht="30" customHeight="1" x14ac:dyDescent="0.25">
      <c r="A345" s="47" t="s">
        <v>16</v>
      </c>
      <c r="B345" s="48" t="s">
        <v>3250</v>
      </c>
      <c r="C345" s="49" t="s">
        <v>3251</v>
      </c>
      <c r="D345" s="50">
        <v>10247.799999999999</v>
      </c>
      <c r="E345" s="46">
        <f t="shared" si="8"/>
        <v>10247.799999999999</v>
      </c>
    </row>
    <row r="346" spans="1:5" ht="30" customHeight="1" x14ac:dyDescent="0.25">
      <c r="A346" s="47" t="s">
        <v>17</v>
      </c>
      <c r="B346" s="48" t="s">
        <v>2196</v>
      </c>
      <c r="C346" s="49" t="s">
        <v>2197</v>
      </c>
      <c r="D346" s="50">
        <v>4149.49</v>
      </c>
      <c r="E346" s="46">
        <f t="shared" si="8"/>
        <v>4149.49</v>
      </c>
    </row>
    <row r="347" spans="1:5" ht="30" customHeight="1" x14ac:dyDescent="0.25">
      <c r="A347" s="47" t="s">
        <v>18</v>
      </c>
      <c r="B347" s="48" t="s">
        <v>2208</v>
      </c>
      <c r="C347" s="49" t="s">
        <v>2209</v>
      </c>
      <c r="D347" s="50">
        <v>8239.81</v>
      </c>
      <c r="E347" s="46">
        <f t="shared" si="8"/>
        <v>8239.81</v>
      </c>
    </row>
    <row r="348" spans="1:5" ht="30" customHeight="1" x14ac:dyDescent="0.25">
      <c r="A348" s="47" t="s">
        <v>3078</v>
      </c>
      <c r="B348" s="48" t="s">
        <v>2250</v>
      </c>
      <c r="C348" s="49" t="s">
        <v>2251</v>
      </c>
      <c r="D348" s="50">
        <v>12416.61</v>
      </c>
      <c r="E348" s="46">
        <f t="shared" si="8"/>
        <v>12416.61</v>
      </c>
    </row>
    <row r="349" spans="1:5" ht="30" customHeight="1" x14ac:dyDescent="0.25">
      <c r="A349" s="47" t="s">
        <v>19</v>
      </c>
      <c r="B349" s="48" t="s">
        <v>598</v>
      </c>
      <c r="C349" s="49" t="s">
        <v>2276</v>
      </c>
      <c r="D349" s="50">
        <v>8812.33</v>
      </c>
      <c r="E349" s="46">
        <f t="shared" si="8"/>
        <v>8812.33</v>
      </c>
    </row>
    <row r="350" spans="1:5" ht="30" customHeight="1" x14ac:dyDescent="0.25">
      <c r="A350" s="47" t="s">
        <v>20</v>
      </c>
      <c r="B350" s="48" t="s">
        <v>2283</v>
      </c>
      <c r="C350" s="49" t="s">
        <v>2284</v>
      </c>
      <c r="D350" s="50">
        <v>6246.72</v>
      </c>
      <c r="E350" s="46">
        <f t="shared" si="8"/>
        <v>6246.72</v>
      </c>
    </row>
    <row r="351" spans="1:5" ht="30" customHeight="1" x14ac:dyDescent="0.25">
      <c r="A351" s="47" t="s">
        <v>21</v>
      </c>
      <c r="B351" s="48" t="s">
        <v>2546</v>
      </c>
      <c r="C351" s="49" t="s">
        <v>2547</v>
      </c>
      <c r="D351" s="50">
        <v>3146.89</v>
      </c>
      <c r="E351" s="46">
        <f t="shared" si="8"/>
        <v>3146.89</v>
      </c>
    </row>
    <row r="352" spans="1:5" ht="30" customHeight="1" x14ac:dyDescent="0.25">
      <c r="A352" s="47" t="s">
        <v>3079</v>
      </c>
      <c r="B352" s="48" t="s">
        <v>2636</v>
      </c>
      <c r="C352" s="49" t="s">
        <v>2637</v>
      </c>
      <c r="D352" s="50">
        <v>5774.46</v>
      </c>
      <c r="E352" s="46">
        <f t="shared" si="8"/>
        <v>5774.46</v>
      </c>
    </row>
    <row r="353" spans="1:5" ht="30" customHeight="1" x14ac:dyDescent="0.25">
      <c r="A353" s="47" t="s">
        <v>22</v>
      </c>
      <c r="B353" s="48" t="s">
        <v>2642</v>
      </c>
      <c r="C353" s="49" t="s">
        <v>2643</v>
      </c>
      <c r="D353" s="50">
        <v>8507.93</v>
      </c>
      <c r="E353" s="46">
        <f t="shared" si="8"/>
        <v>8507.93</v>
      </c>
    </row>
    <row r="354" spans="1:5" ht="30" customHeight="1" x14ac:dyDescent="0.25">
      <c r="A354" s="47" t="s">
        <v>23</v>
      </c>
      <c r="B354" s="48" t="s">
        <v>2658</v>
      </c>
      <c r="C354" s="49" t="s">
        <v>2659</v>
      </c>
      <c r="D354" s="50">
        <v>4672.96</v>
      </c>
      <c r="E354" s="46">
        <f t="shared" si="8"/>
        <v>4672.96</v>
      </c>
    </row>
    <row r="355" spans="1:5" ht="30" customHeight="1" x14ac:dyDescent="0.25">
      <c r="A355" s="47" t="s">
        <v>3080</v>
      </c>
      <c r="B355" s="48" t="s">
        <v>2672</v>
      </c>
      <c r="C355" s="49" t="s">
        <v>2673</v>
      </c>
      <c r="D355" s="50">
        <v>10624.72</v>
      </c>
      <c r="E355" s="46">
        <f t="shared" si="8"/>
        <v>10624.72</v>
      </c>
    </row>
    <row r="356" spans="1:5" ht="30" customHeight="1" x14ac:dyDescent="0.25">
      <c r="A356" s="47" t="s">
        <v>3081</v>
      </c>
      <c r="B356" s="48" t="s">
        <v>2708</v>
      </c>
      <c r="C356" s="49" t="s">
        <v>2709</v>
      </c>
      <c r="D356" s="50">
        <v>9543.7999999999993</v>
      </c>
      <c r="E356" s="46">
        <f t="shared" si="8"/>
        <v>9543.7999999999993</v>
      </c>
    </row>
    <row r="357" spans="1:5" ht="30" customHeight="1" x14ac:dyDescent="0.25">
      <c r="A357" s="47" t="s">
        <v>24</v>
      </c>
      <c r="B357" s="48" t="s">
        <v>2730</v>
      </c>
      <c r="C357" s="49" t="s">
        <v>2731</v>
      </c>
      <c r="D357" s="50">
        <v>9405.91</v>
      </c>
      <c r="E357" s="46">
        <f t="shared" si="8"/>
        <v>9405.91</v>
      </c>
    </row>
    <row r="358" spans="1:5" ht="30" customHeight="1" x14ac:dyDescent="0.25">
      <c r="A358" s="47" t="s">
        <v>25</v>
      </c>
      <c r="B358" s="48" t="s">
        <v>2947</v>
      </c>
      <c r="C358" s="49" t="s">
        <v>2948</v>
      </c>
      <c r="D358" s="50">
        <v>11613.33</v>
      </c>
      <c r="E358" s="46">
        <f t="shared" si="8"/>
        <v>11613.33</v>
      </c>
    </row>
    <row r="359" spans="1:5" ht="30" customHeight="1" x14ac:dyDescent="0.25">
      <c r="A359" s="47" t="s">
        <v>3082</v>
      </c>
      <c r="B359" s="48" t="s">
        <v>3013</v>
      </c>
      <c r="C359" s="49" t="s">
        <v>3014</v>
      </c>
      <c r="D359" s="50">
        <v>3873.82</v>
      </c>
      <c r="E359" s="46">
        <f t="shared" si="8"/>
        <v>3873.82</v>
      </c>
    </row>
    <row r="360" spans="1:5" ht="30" customHeight="1" x14ac:dyDescent="0.25">
      <c r="A360" s="47" t="s">
        <v>26</v>
      </c>
      <c r="B360" s="48" t="s">
        <v>3041</v>
      </c>
      <c r="C360" s="49" t="s">
        <v>3042</v>
      </c>
      <c r="D360" s="50">
        <v>4961.9799999999996</v>
      </c>
      <c r="E360" s="46">
        <f t="shared" si="8"/>
        <v>4961.9799999999996</v>
      </c>
    </row>
    <row r="361" spans="1:5" ht="30" customHeight="1" x14ac:dyDescent="0.25">
      <c r="A361" s="90" t="s">
        <v>3115</v>
      </c>
      <c r="B361" s="91"/>
      <c r="C361" s="91"/>
      <c r="D361" s="91"/>
      <c r="E361" s="92"/>
    </row>
    <row r="362" spans="1:5" ht="30" customHeight="1" x14ac:dyDescent="0.25">
      <c r="A362" s="47" t="s">
        <v>55</v>
      </c>
      <c r="B362" s="48" t="s">
        <v>3252</v>
      </c>
      <c r="C362" s="49" t="s">
        <v>3253</v>
      </c>
      <c r="D362" s="50">
        <v>7998.06</v>
      </c>
      <c r="E362" s="46">
        <f t="shared" si="8"/>
        <v>7998.06</v>
      </c>
    </row>
    <row r="363" spans="1:5" ht="30" x14ac:dyDescent="0.25">
      <c r="A363" s="47" t="s">
        <v>3061</v>
      </c>
      <c r="B363" s="48" t="s">
        <v>3254</v>
      </c>
      <c r="C363" s="49" t="s">
        <v>3255</v>
      </c>
      <c r="D363" s="50">
        <v>5440.76</v>
      </c>
      <c r="E363" s="46">
        <f t="shared" si="8"/>
        <v>5440.76</v>
      </c>
    </row>
    <row r="364" spans="1:5" ht="30" x14ac:dyDescent="0.25">
      <c r="A364" s="47" t="s">
        <v>3062</v>
      </c>
      <c r="B364" s="48" t="s">
        <v>3256</v>
      </c>
      <c r="C364" s="49" t="s">
        <v>3257</v>
      </c>
      <c r="D364" s="50">
        <v>5643.89</v>
      </c>
      <c r="E364" s="46">
        <f t="shared" si="8"/>
        <v>5643.89</v>
      </c>
    </row>
    <row r="365" spans="1:5" ht="30" x14ac:dyDescent="0.25">
      <c r="A365" s="47" t="s">
        <v>3063</v>
      </c>
      <c r="B365" s="48" t="s">
        <v>3258</v>
      </c>
      <c r="C365" s="49" t="s">
        <v>3259</v>
      </c>
      <c r="D365" s="50">
        <v>9002.58</v>
      </c>
      <c r="E365" s="46">
        <f t="shared" si="8"/>
        <v>9002.58</v>
      </c>
    </row>
    <row r="366" spans="1:5" ht="30" x14ac:dyDescent="0.25">
      <c r="A366" s="47" t="s">
        <v>3064</v>
      </c>
      <c r="B366" s="48" t="s">
        <v>3260</v>
      </c>
      <c r="C366" s="49" t="s">
        <v>3261</v>
      </c>
      <c r="D366" s="50">
        <v>6080</v>
      </c>
      <c r="E366" s="46">
        <f t="shared" si="8"/>
        <v>6080</v>
      </c>
    </row>
    <row r="367" spans="1:5" ht="30" x14ac:dyDescent="0.25">
      <c r="A367" s="47" t="s">
        <v>0</v>
      </c>
      <c r="B367" s="48" t="s">
        <v>3262</v>
      </c>
      <c r="C367" s="49" t="s">
        <v>3263</v>
      </c>
      <c r="D367" s="50">
        <v>3685.21</v>
      </c>
      <c r="E367" s="46">
        <f t="shared" si="8"/>
        <v>3685.21</v>
      </c>
    </row>
    <row r="368" spans="1:5" ht="30" x14ac:dyDescent="0.25">
      <c r="A368" s="47" t="s">
        <v>1</v>
      </c>
      <c r="B368" s="48" t="s">
        <v>3264</v>
      </c>
      <c r="C368" s="49" t="s">
        <v>3265</v>
      </c>
      <c r="D368" s="50">
        <v>4657.29</v>
      </c>
      <c r="E368" s="46">
        <f t="shared" ref="E368:E411" si="9">D368-(D368/100*$G$2)</f>
        <v>4657.29</v>
      </c>
    </row>
    <row r="369" spans="1:5" ht="30" x14ac:dyDescent="0.25">
      <c r="A369" s="47" t="s">
        <v>3065</v>
      </c>
      <c r="B369" s="48" t="s">
        <v>3266</v>
      </c>
      <c r="C369" s="49" t="s">
        <v>3267</v>
      </c>
      <c r="D369" s="50">
        <v>5331.95</v>
      </c>
      <c r="E369" s="46">
        <f t="shared" si="9"/>
        <v>5331.95</v>
      </c>
    </row>
    <row r="370" spans="1:5" ht="30" x14ac:dyDescent="0.25">
      <c r="A370" s="47" t="s">
        <v>2</v>
      </c>
      <c r="B370" s="48" t="s">
        <v>3268</v>
      </c>
      <c r="C370" s="49" t="s">
        <v>3269</v>
      </c>
      <c r="D370" s="50">
        <v>9695.09</v>
      </c>
      <c r="E370" s="46">
        <f t="shared" si="9"/>
        <v>9695.09</v>
      </c>
    </row>
    <row r="371" spans="1:5" ht="30" x14ac:dyDescent="0.25">
      <c r="A371" s="47" t="s">
        <v>3066</v>
      </c>
      <c r="B371" s="48" t="s">
        <v>3270</v>
      </c>
      <c r="C371" s="49" t="s">
        <v>3271</v>
      </c>
      <c r="D371" s="50">
        <v>3779.52</v>
      </c>
      <c r="E371" s="46">
        <f t="shared" si="9"/>
        <v>3779.52</v>
      </c>
    </row>
    <row r="372" spans="1:5" ht="30" x14ac:dyDescent="0.25">
      <c r="A372" s="47" t="s">
        <v>3</v>
      </c>
      <c r="B372" s="48" t="s">
        <v>3272</v>
      </c>
      <c r="C372" s="49" t="s">
        <v>3273</v>
      </c>
      <c r="D372" s="50">
        <v>8233.9699999999993</v>
      </c>
      <c r="E372" s="46">
        <f t="shared" si="9"/>
        <v>8233.9699999999993</v>
      </c>
    </row>
    <row r="373" spans="1:5" ht="30" x14ac:dyDescent="0.25">
      <c r="A373" s="47" t="s">
        <v>4</v>
      </c>
      <c r="B373" s="48" t="s">
        <v>3274</v>
      </c>
      <c r="C373" s="49" t="s">
        <v>3275</v>
      </c>
      <c r="D373" s="50">
        <v>6340.3</v>
      </c>
      <c r="E373" s="46">
        <f t="shared" si="9"/>
        <v>6340.3</v>
      </c>
    </row>
    <row r="374" spans="1:5" ht="30" x14ac:dyDescent="0.25">
      <c r="A374" s="47" t="s">
        <v>3067</v>
      </c>
      <c r="B374" s="48" t="s">
        <v>3276</v>
      </c>
      <c r="C374" s="49" t="s">
        <v>3277</v>
      </c>
      <c r="D374" s="50">
        <v>4330.8500000000004</v>
      </c>
      <c r="E374" s="46">
        <f t="shared" si="9"/>
        <v>4330.8500000000004</v>
      </c>
    </row>
    <row r="375" spans="1:5" ht="30" x14ac:dyDescent="0.25">
      <c r="A375" s="47" t="s">
        <v>5</v>
      </c>
      <c r="B375" s="48" t="s">
        <v>3278</v>
      </c>
      <c r="C375" s="49" t="s">
        <v>3279</v>
      </c>
      <c r="D375" s="50">
        <v>6666.75</v>
      </c>
      <c r="E375" s="46">
        <f t="shared" si="9"/>
        <v>6666.75</v>
      </c>
    </row>
    <row r="376" spans="1:5" ht="30" x14ac:dyDescent="0.25">
      <c r="A376" s="47" t="s">
        <v>3068</v>
      </c>
      <c r="B376" s="48" t="s">
        <v>3280</v>
      </c>
      <c r="C376" s="49" t="s">
        <v>3281</v>
      </c>
      <c r="D376" s="50">
        <v>8629.69</v>
      </c>
      <c r="E376" s="46">
        <f t="shared" si="9"/>
        <v>8629.69</v>
      </c>
    </row>
    <row r="377" spans="1:5" ht="30" x14ac:dyDescent="0.25">
      <c r="A377" s="47" t="s">
        <v>6</v>
      </c>
      <c r="B377" s="48" t="s">
        <v>3282</v>
      </c>
      <c r="C377" s="49" t="s">
        <v>3283</v>
      </c>
      <c r="D377" s="50">
        <v>8010.51</v>
      </c>
      <c r="E377" s="46">
        <f t="shared" si="9"/>
        <v>8010.51</v>
      </c>
    </row>
    <row r="378" spans="1:5" ht="30" x14ac:dyDescent="0.25">
      <c r="A378" s="47" t="s">
        <v>3069</v>
      </c>
      <c r="B378" s="48" t="s">
        <v>3284</v>
      </c>
      <c r="C378" s="49" t="s">
        <v>3285</v>
      </c>
      <c r="D378" s="50">
        <v>6856.64</v>
      </c>
      <c r="E378" s="46">
        <f t="shared" si="9"/>
        <v>6856.64</v>
      </c>
    </row>
    <row r="379" spans="1:5" ht="30" x14ac:dyDescent="0.25">
      <c r="A379" s="47" t="s">
        <v>7</v>
      </c>
      <c r="B379" s="48" t="s">
        <v>3286</v>
      </c>
      <c r="C379" s="49" t="s">
        <v>3287</v>
      </c>
      <c r="D379" s="50">
        <v>7137.71</v>
      </c>
      <c r="E379" s="46">
        <f t="shared" si="9"/>
        <v>7137.71</v>
      </c>
    </row>
    <row r="380" spans="1:5" ht="30" x14ac:dyDescent="0.25">
      <c r="A380" s="47" t="s">
        <v>8</v>
      </c>
      <c r="B380" s="48" t="s">
        <v>3288</v>
      </c>
      <c r="C380" s="49" t="s">
        <v>3289</v>
      </c>
      <c r="D380" s="50">
        <v>2720.38</v>
      </c>
      <c r="E380" s="46">
        <f t="shared" si="9"/>
        <v>2720.38</v>
      </c>
    </row>
    <row r="381" spans="1:5" ht="30" x14ac:dyDescent="0.25">
      <c r="A381" s="47" t="s">
        <v>9</v>
      </c>
      <c r="B381" s="48" t="s">
        <v>3290</v>
      </c>
      <c r="C381" s="49" t="s">
        <v>3291</v>
      </c>
      <c r="D381" s="50">
        <v>10882.24</v>
      </c>
      <c r="E381" s="46">
        <f t="shared" si="9"/>
        <v>10882.24</v>
      </c>
    </row>
    <row r="382" spans="1:5" ht="30" x14ac:dyDescent="0.25">
      <c r="A382" s="47" t="s">
        <v>3070</v>
      </c>
      <c r="B382" s="48" t="s">
        <v>3292</v>
      </c>
      <c r="C382" s="49" t="s">
        <v>3293</v>
      </c>
      <c r="D382" s="50">
        <v>8857.99</v>
      </c>
      <c r="E382" s="46">
        <f t="shared" si="9"/>
        <v>8857.99</v>
      </c>
    </row>
    <row r="383" spans="1:5" ht="30" x14ac:dyDescent="0.25">
      <c r="A383" s="47" t="s">
        <v>3071</v>
      </c>
      <c r="B383" s="48" t="s">
        <v>3294</v>
      </c>
      <c r="C383" s="49" t="s">
        <v>3295</v>
      </c>
      <c r="D383" s="50">
        <v>10182.120000000001</v>
      </c>
      <c r="E383" s="46">
        <f t="shared" si="9"/>
        <v>10182.120000000001</v>
      </c>
    </row>
    <row r="384" spans="1:5" ht="30" x14ac:dyDescent="0.25">
      <c r="A384" s="47" t="s">
        <v>10</v>
      </c>
      <c r="B384" s="48" t="s">
        <v>3296</v>
      </c>
      <c r="C384" s="49" t="s">
        <v>3297</v>
      </c>
      <c r="D384" s="50">
        <v>5970.33</v>
      </c>
      <c r="E384" s="46">
        <f t="shared" si="9"/>
        <v>5970.33</v>
      </c>
    </row>
    <row r="385" spans="1:5" ht="30" x14ac:dyDescent="0.25">
      <c r="A385" s="47" t="s">
        <v>3072</v>
      </c>
      <c r="B385" s="48" t="s">
        <v>3140</v>
      </c>
      <c r="C385" s="49" t="s">
        <v>3298</v>
      </c>
      <c r="D385" s="50">
        <v>3358.76</v>
      </c>
      <c r="E385" s="46">
        <f t="shared" si="9"/>
        <v>3358.76</v>
      </c>
    </row>
    <row r="386" spans="1:5" ht="30" x14ac:dyDescent="0.25">
      <c r="A386" s="47" t="s">
        <v>11</v>
      </c>
      <c r="B386" s="48" t="s">
        <v>3299</v>
      </c>
      <c r="C386" s="49" t="s">
        <v>3300</v>
      </c>
      <c r="D386" s="50">
        <v>3242.7</v>
      </c>
      <c r="E386" s="46">
        <f t="shared" si="9"/>
        <v>3242.7</v>
      </c>
    </row>
    <row r="387" spans="1:5" ht="30" x14ac:dyDescent="0.25">
      <c r="A387" s="47" t="s">
        <v>3073</v>
      </c>
      <c r="B387" s="48" t="s">
        <v>3301</v>
      </c>
      <c r="C387" s="49" t="s">
        <v>3302</v>
      </c>
      <c r="D387" s="50">
        <v>7522.34</v>
      </c>
      <c r="E387" s="46">
        <f t="shared" si="9"/>
        <v>7522.34</v>
      </c>
    </row>
    <row r="388" spans="1:5" ht="30" x14ac:dyDescent="0.25">
      <c r="A388" s="47" t="s">
        <v>12</v>
      </c>
      <c r="B388" s="48" t="s">
        <v>3303</v>
      </c>
      <c r="C388" s="49" t="s">
        <v>3304</v>
      </c>
      <c r="D388" s="50">
        <v>10373.719999999999</v>
      </c>
      <c r="E388" s="46">
        <f t="shared" si="9"/>
        <v>10373.719999999999</v>
      </c>
    </row>
    <row r="389" spans="1:5" ht="30" x14ac:dyDescent="0.25">
      <c r="A389" s="47" t="s">
        <v>3074</v>
      </c>
      <c r="B389" s="48" t="s">
        <v>3305</v>
      </c>
      <c r="C389" s="49" t="s">
        <v>3306</v>
      </c>
      <c r="D389" s="50">
        <v>3496.6</v>
      </c>
      <c r="E389" s="46">
        <f t="shared" si="9"/>
        <v>3496.6</v>
      </c>
    </row>
    <row r="390" spans="1:5" ht="30" x14ac:dyDescent="0.25">
      <c r="A390" s="47" t="s">
        <v>3075</v>
      </c>
      <c r="B390" s="48" t="s">
        <v>3307</v>
      </c>
      <c r="C390" s="49" t="s">
        <v>3308</v>
      </c>
      <c r="D390" s="50">
        <v>7122.92</v>
      </c>
      <c r="E390" s="46">
        <f t="shared" si="9"/>
        <v>7122.92</v>
      </c>
    </row>
    <row r="391" spans="1:5" ht="30" x14ac:dyDescent="0.25">
      <c r="A391" s="47" t="s">
        <v>3076</v>
      </c>
      <c r="B391" s="48" t="s">
        <v>3309</v>
      </c>
      <c r="C391" s="49" t="s">
        <v>3310</v>
      </c>
      <c r="D391" s="50">
        <v>4055.18</v>
      </c>
      <c r="E391" s="46">
        <f t="shared" si="9"/>
        <v>4055.18</v>
      </c>
    </row>
    <row r="392" spans="1:5" ht="30" x14ac:dyDescent="0.25">
      <c r="A392" s="47" t="s">
        <v>13</v>
      </c>
      <c r="B392" s="48" t="s">
        <v>3311</v>
      </c>
      <c r="C392" s="49" t="s">
        <v>3312</v>
      </c>
      <c r="D392" s="50">
        <v>9405.91</v>
      </c>
      <c r="E392" s="46">
        <f t="shared" si="9"/>
        <v>9405.91</v>
      </c>
    </row>
    <row r="393" spans="1:5" ht="30" x14ac:dyDescent="0.25">
      <c r="A393" s="47" t="s">
        <v>14</v>
      </c>
      <c r="B393" s="48" t="s">
        <v>2122</v>
      </c>
      <c r="C393" s="49" t="s">
        <v>2123</v>
      </c>
      <c r="D393" s="50">
        <v>3344.26</v>
      </c>
      <c r="E393" s="46">
        <f t="shared" si="9"/>
        <v>3344.26</v>
      </c>
    </row>
    <row r="394" spans="1:5" ht="30" x14ac:dyDescent="0.25">
      <c r="A394" s="47" t="s">
        <v>15</v>
      </c>
      <c r="B394" s="48" t="s">
        <v>2130</v>
      </c>
      <c r="C394" s="49" t="s">
        <v>2131</v>
      </c>
      <c r="D394" s="50">
        <v>11468.99</v>
      </c>
      <c r="E394" s="46">
        <f t="shared" si="9"/>
        <v>11468.99</v>
      </c>
    </row>
    <row r="395" spans="1:5" ht="30" x14ac:dyDescent="0.25">
      <c r="A395" s="47" t="s">
        <v>3077</v>
      </c>
      <c r="B395" s="48" t="s">
        <v>2220</v>
      </c>
      <c r="C395" s="49" t="s">
        <v>2221</v>
      </c>
      <c r="D395" s="50">
        <v>8343.36</v>
      </c>
      <c r="E395" s="46">
        <f t="shared" si="9"/>
        <v>8343.36</v>
      </c>
    </row>
    <row r="396" spans="1:5" ht="30" x14ac:dyDescent="0.25">
      <c r="A396" s="47" t="s">
        <v>16</v>
      </c>
      <c r="B396" s="48" t="s">
        <v>2234</v>
      </c>
      <c r="C396" s="49" t="s">
        <v>2235</v>
      </c>
      <c r="D396" s="50">
        <v>5143.34</v>
      </c>
      <c r="E396" s="46">
        <f t="shared" si="9"/>
        <v>5143.34</v>
      </c>
    </row>
    <row r="397" spans="1:5" ht="30" x14ac:dyDescent="0.25">
      <c r="A397" s="47" t="s">
        <v>17</v>
      </c>
      <c r="B397" s="48" t="s">
        <v>2244</v>
      </c>
      <c r="C397" s="49" t="s">
        <v>2245</v>
      </c>
      <c r="D397" s="50">
        <v>10960.47</v>
      </c>
      <c r="E397" s="46">
        <f t="shared" si="9"/>
        <v>10960.47</v>
      </c>
    </row>
    <row r="398" spans="1:5" ht="30" x14ac:dyDescent="0.25">
      <c r="A398" s="47" t="s">
        <v>18</v>
      </c>
      <c r="B398" s="48" t="s">
        <v>2378</v>
      </c>
      <c r="C398" s="49" t="s">
        <v>2379</v>
      </c>
      <c r="D398" s="50">
        <v>5012.76</v>
      </c>
      <c r="E398" s="46">
        <f t="shared" si="9"/>
        <v>5012.76</v>
      </c>
    </row>
    <row r="399" spans="1:5" ht="30" x14ac:dyDescent="0.25">
      <c r="A399" s="47" t="s">
        <v>3078</v>
      </c>
      <c r="B399" s="48" t="s">
        <v>2388</v>
      </c>
      <c r="C399" s="49" t="s">
        <v>2389</v>
      </c>
      <c r="D399" s="50">
        <v>3989.89</v>
      </c>
      <c r="E399" s="46">
        <f t="shared" si="9"/>
        <v>3989.89</v>
      </c>
    </row>
    <row r="400" spans="1:5" ht="30" x14ac:dyDescent="0.25">
      <c r="A400" s="47" t="s">
        <v>19</v>
      </c>
      <c r="B400" s="48" t="s">
        <v>2480</v>
      </c>
      <c r="C400" s="49" t="s">
        <v>2481</v>
      </c>
      <c r="D400" s="50">
        <v>13033.65</v>
      </c>
      <c r="E400" s="46">
        <f t="shared" si="9"/>
        <v>13033.65</v>
      </c>
    </row>
    <row r="401" spans="1:5" ht="30" x14ac:dyDescent="0.25">
      <c r="A401" s="47" t="s">
        <v>20</v>
      </c>
      <c r="B401" s="48" t="s">
        <v>2496</v>
      </c>
      <c r="C401" s="49" t="s">
        <v>2497</v>
      </c>
      <c r="D401" s="50">
        <v>10471.299999999999</v>
      </c>
      <c r="E401" s="46">
        <f t="shared" si="9"/>
        <v>10471.299999999999</v>
      </c>
    </row>
    <row r="402" spans="1:5" ht="30" x14ac:dyDescent="0.25">
      <c r="A402" s="47" t="s">
        <v>21</v>
      </c>
      <c r="B402" s="48" t="s">
        <v>2528</v>
      </c>
      <c r="C402" s="49" t="s">
        <v>2529</v>
      </c>
      <c r="D402" s="50">
        <v>9708.74</v>
      </c>
      <c r="E402" s="46">
        <f t="shared" si="9"/>
        <v>9708.74</v>
      </c>
    </row>
    <row r="403" spans="1:5" ht="30" x14ac:dyDescent="0.25">
      <c r="A403" s="47" t="s">
        <v>3079</v>
      </c>
      <c r="B403" s="48" t="s">
        <v>2600</v>
      </c>
      <c r="C403" s="49" t="s">
        <v>2601</v>
      </c>
      <c r="D403" s="50">
        <v>6412.85</v>
      </c>
      <c r="E403" s="46">
        <f t="shared" si="9"/>
        <v>6412.85</v>
      </c>
    </row>
    <row r="404" spans="1:5" ht="30" x14ac:dyDescent="0.25">
      <c r="A404" s="47" t="s">
        <v>22</v>
      </c>
      <c r="B404" s="48" t="s">
        <v>2646</v>
      </c>
      <c r="C404" s="49" t="s">
        <v>2647</v>
      </c>
      <c r="D404" s="50">
        <v>12306.08</v>
      </c>
      <c r="E404" s="46">
        <f t="shared" si="9"/>
        <v>12306.08</v>
      </c>
    </row>
    <row r="405" spans="1:5" ht="30" x14ac:dyDescent="0.25">
      <c r="A405" s="47" t="s">
        <v>23</v>
      </c>
      <c r="B405" s="48" t="s">
        <v>2656</v>
      </c>
      <c r="C405" s="49" t="s">
        <v>2657</v>
      </c>
      <c r="D405" s="50">
        <v>5694.67</v>
      </c>
      <c r="E405" s="46">
        <f t="shared" si="9"/>
        <v>5694.67</v>
      </c>
    </row>
    <row r="406" spans="1:5" ht="30" x14ac:dyDescent="0.25">
      <c r="A406" s="47" t="s">
        <v>3080</v>
      </c>
      <c r="B406" s="48" t="s">
        <v>2678</v>
      </c>
      <c r="C406" s="49" t="s">
        <v>2679</v>
      </c>
      <c r="D406" s="50">
        <v>3017.81</v>
      </c>
      <c r="E406" s="46">
        <f t="shared" si="9"/>
        <v>3017.81</v>
      </c>
    </row>
    <row r="407" spans="1:5" ht="30" x14ac:dyDescent="0.25">
      <c r="A407" s="47" t="s">
        <v>3081</v>
      </c>
      <c r="B407" s="48" t="s">
        <v>2828</v>
      </c>
      <c r="C407" s="49" t="s">
        <v>2829</v>
      </c>
      <c r="D407" s="50">
        <v>4882.18</v>
      </c>
      <c r="E407" s="46">
        <f t="shared" si="9"/>
        <v>4882.18</v>
      </c>
    </row>
    <row r="408" spans="1:5" ht="30" x14ac:dyDescent="0.25">
      <c r="A408" s="47" t="s">
        <v>24</v>
      </c>
      <c r="B408" s="48" t="s">
        <v>2878</v>
      </c>
      <c r="C408" s="49" t="s">
        <v>2879</v>
      </c>
      <c r="D408" s="50">
        <v>9223.27</v>
      </c>
      <c r="E408" s="46">
        <f t="shared" si="9"/>
        <v>9223.27</v>
      </c>
    </row>
    <row r="409" spans="1:5" ht="30" x14ac:dyDescent="0.25">
      <c r="A409" s="47" t="s">
        <v>25</v>
      </c>
      <c r="B409" s="48" t="s">
        <v>965</v>
      </c>
      <c r="C409" s="49" t="s">
        <v>2928</v>
      </c>
      <c r="D409" s="50">
        <v>3551.73</v>
      </c>
      <c r="E409" s="46">
        <f t="shared" si="9"/>
        <v>3551.73</v>
      </c>
    </row>
    <row r="410" spans="1:5" ht="30" x14ac:dyDescent="0.25">
      <c r="A410" s="47" t="s">
        <v>3082</v>
      </c>
      <c r="B410" s="48" t="s">
        <v>2961</v>
      </c>
      <c r="C410" s="49" t="s">
        <v>2962</v>
      </c>
      <c r="D410" s="50">
        <v>7655.62</v>
      </c>
      <c r="E410" s="46">
        <f t="shared" si="9"/>
        <v>7655.62</v>
      </c>
    </row>
    <row r="411" spans="1:5" ht="30" x14ac:dyDescent="0.25">
      <c r="A411" s="47" t="s">
        <v>26</v>
      </c>
      <c r="B411" s="48" t="s">
        <v>3049</v>
      </c>
      <c r="C411" s="49" t="s">
        <v>3050</v>
      </c>
      <c r="D411" s="50">
        <v>2974.28</v>
      </c>
      <c r="E411" s="46">
        <f t="shared" si="9"/>
        <v>2974.28</v>
      </c>
    </row>
  </sheetData>
  <protectedRanges>
    <protectedRange sqref="A5:C54 A56:C105" name="Цены номенклатуры_3"/>
    <protectedRange sqref="A158:A207 A209:A259 A261:A309 A311:A360 A362" name="Цены номенклатуры_3_1"/>
    <protectedRange sqref="B158:C158" name="Цены номенклатуры_3_22"/>
    <protectedRange sqref="B159:C162" name="Цены номенклатуры_3_23"/>
    <protectedRange sqref="B163:C172" name="Цены номенклатуры_3_24"/>
    <protectedRange sqref="B173:C178" name="Цены номенклатуры_3_25"/>
    <protectedRange sqref="B179:C179" name="Цены номенклатуры_3_26"/>
    <protectedRange sqref="B180:C180" name="Цены номенклатуры_3_27"/>
    <protectedRange sqref="B181:C186" name="Цены номенклатуры_3_28"/>
    <protectedRange sqref="B187:C187" name="Цены номенклатуры_3_29"/>
    <protectedRange sqref="B188:C188" name="Цены номенклатуры_3_30"/>
    <protectedRange sqref="B189:C191" name="Цены номенклатуры_3_31"/>
    <protectedRange sqref="B192:C192" name="Цены номенклатуры_3_32"/>
    <protectedRange sqref="B193:C193" name="Цены номенклатуры_3_33"/>
    <protectedRange sqref="B194:C194" name="Цены номенклатуры_3_34"/>
    <protectedRange sqref="B195:C196" name="Цены номенклатуры_3_35"/>
    <protectedRange sqref="B197:C197" name="Цены номенклатуры_3_36"/>
    <protectedRange sqref="B198:C200" name="Цены номенклатуры_3_37"/>
    <protectedRange sqref="B201:C201" name="Цены номенклатуры_3_38"/>
    <protectedRange sqref="B202:C207 B209:C210" name="Цены номенклатуры_3_39"/>
    <protectedRange sqref="B211:C216" name="Цены номенклатуры_3_40"/>
    <protectedRange sqref="B217:C217" name="Цены номенклатуры_3_41"/>
    <protectedRange sqref="B218:C221" name="Цены номенклатуры_3_42"/>
    <protectedRange sqref="B222:C225" name="Цены номенклатуры_3_43"/>
    <protectedRange sqref="B226:C228" name="Цены номенклатуры_3_44"/>
    <protectedRange sqref="B229:C233" name="Цены номенклатуры_3_45"/>
    <protectedRange sqref="B234:C240" name="Цены номенклатуры_3_46"/>
    <protectedRange sqref="B241:C241" name="Цены номенклатуры_3_47"/>
    <protectedRange sqref="B242:C243" name="Цены номенклатуры_3_48"/>
    <protectedRange sqref="B244:C244" name="Цены номенклатуры_3_49"/>
    <protectedRange sqref="B245:C246" name="Цены номенклатуры_3_50"/>
    <protectedRange sqref="B247:C250" name="Цены номенклатуры_3_51"/>
    <protectedRange sqref="B251:C253" name="Цены номенклатуры_3_52"/>
    <protectedRange sqref="B254:C259" name="Цены номенклатуры_3_53"/>
    <protectedRange sqref="B261:C261" name="Цены номенклатуры_3_54"/>
    <protectedRange sqref="B262:C263" name="Цены номенклатуры_3_55"/>
    <protectedRange sqref="B264:C269" name="Цены номенклатуры_3_56"/>
    <protectedRange sqref="B270:C273" name="Цены номенклатуры_3_57"/>
    <protectedRange sqref="B274:C276" name="Цены номенклатуры_3_58"/>
    <protectedRange sqref="B277:C278" name="Цены номенклатуры_3_59"/>
    <protectedRange sqref="B279:C279" name="Цены номенклатуры_3_60"/>
    <protectedRange sqref="B280:C280" name="Цены номенклатуры_3_61"/>
    <protectedRange sqref="B281:C285" name="Цены номенклатуры_3_62"/>
    <protectedRange sqref="B286:C288" name="Цены номенклатуры_3_63"/>
    <protectedRange sqref="B289:C290" name="Цены номенклатуры_3_64"/>
    <protectedRange sqref="B291:C291" name="Цены номенклатуры_3_65"/>
    <protectedRange sqref="B292:C293" name="Цены номенклатуры_3_66"/>
    <protectedRange sqref="B294:C294" name="Цены номенклатуры_3_67"/>
    <protectedRange sqref="B295:C295" name="Цены номенклатуры_3_68"/>
    <protectedRange sqref="B296:C296" name="Цены номенклатуры_3_69"/>
    <protectedRange sqref="B297:C297" name="Цены номенклатуры_3_70"/>
    <protectedRange sqref="B298:C298" name="Цены номенклатуры_3_71"/>
    <protectedRange sqref="B299:C299" name="Цены номенклатуры_3_72"/>
    <protectedRange sqref="B300:C305" name="Цены номенклатуры_3_73"/>
    <protectedRange sqref="A107:D156" name="Цены номенклатуры"/>
  </protectedRanges>
  <mergeCells count="11">
    <mergeCell ref="A361:E361"/>
    <mergeCell ref="A157:E157"/>
    <mergeCell ref="A208:E208"/>
    <mergeCell ref="A260:E260"/>
    <mergeCell ref="A259:E259"/>
    <mergeCell ref="A310:E310"/>
    <mergeCell ref="A1:D1"/>
    <mergeCell ref="A4:E4"/>
    <mergeCell ref="A3:E3"/>
    <mergeCell ref="A55:E55"/>
    <mergeCell ref="A106:E10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rgb="FF92D050"/>
  </sheetPr>
  <dimension ref="A1:H393"/>
  <sheetViews>
    <sheetView topLeftCell="A385" workbookViewId="0">
      <selection activeCell="D203" sqref="D203"/>
    </sheetView>
  </sheetViews>
  <sheetFormatPr defaultRowHeight="15" x14ac:dyDescent="0.25"/>
  <cols>
    <col min="1" max="1" width="11.140625" customWidth="1"/>
    <col min="2" max="2" width="19.42578125" customWidth="1"/>
    <col min="3" max="3" width="59.140625" customWidth="1"/>
    <col min="4" max="8" width="30" customWidth="1"/>
  </cols>
  <sheetData>
    <row r="1" spans="1:8" ht="137.25" customHeight="1" x14ac:dyDescent="0.25">
      <c r="A1" s="71"/>
      <c r="B1" s="71"/>
      <c r="C1" s="71"/>
      <c r="D1" s="55"/>
      <c r="E1" s="56"/>
      <c r="F1" s="57"/>
      <c r="G1" s="19"/>
    </row>
    <row r="2" spans="1:8" ht="24.95" customHeight="1" x14ac:dyDescent="0.25">
      <c r="A2" s="1" t="s">
        <v>48</v>
      </c>
      <c r="B2" s="1" t="s">
        <v>49</v>
      </c>
      <c r="C2" s="2" t="s">
        <v>50</v>
      </c>
      <c r="D2" s="13" t="s">
        <v>52</v>
      </c>
      <c r="E2" s="7" t="s">
        <v>3060</v>
      </c>
      <c r="F2" s="14" t="s">
        <v>3059</v>
      </c>
      <c r="G2" s="17" t="s">
        <v>53</v>
      </c>
      <c r="H2" s="3">
        <v>0</v>
      </c>
    </row>
    <row r="3" spans="1:8" ht="24.95" customHeight="1" x14ac:dyDescent="0.25">
      <c r="A3" s="87" t="s">
        <v>3313</v>
      </c>
      <c r="B3" s="88"/>
      <c r="C3" s="88"/>
      <c r="D3" s="88"/>
      <c r="E3" s="88"/>
      <c r="F3" s="89"/>
      <c r="G3" s="6" t="s">
        <v>54</v>
      </c>
      <c r="H3" s="4">
        <v>82</v>
      </c>
    </row>
    <row r="4" spans="1:8" ht="24.95" customHeight="1" x14ac:dyDescent="0.25">
      <c r="A4" s="84" t="s">
        <v>3108</v>
      </c>
      <c r="B4" s="85"/>
      <c r="C4" s="85"/>
      <c r="D4" s="85"/>
      <c r="E4" s="85"/>
      <c r="F4" s="86"/>
      <c r="G4" s="38"/>
      <c r="H4" s="39"/>
    </row>
    <row r="5" spans="1:8" ht="24.95" customHeight="1" x14ac:dyDescent="0.25">
      <c r="A5" s="27" t="s">
        <v>55</v>
      </c>
      <c r="B5" s="5" t="s">
        <v>334</v>
      </c>
      <c r="C5" s="28" t="s">
        <v>335</v>
      </c>
      <c r="D5" s="29">
        <v>99</v>
      </c>
      <c r="E5" s="10">
        <f t="shared" ref="E5:E43" si="0">$H$3*D5</f>
        <v>8118</v>
      </c>
      <c r="F5" s="18">
        <f t="shared" ref="F5:F43" si="1">E5-(E5/100*$H$2)</f>
        <v>8118</v>
      </c>
    </row>
    <row r="6" spans="1:8" ht="24.95" customHeight="1" x14ac:dyDescent="0.25">
      <c r="A6" s="27" t="s">
        <v>3061</v>
      </c>
      <c r="B6" s="5" t="s">
        <v>472</v>
      </c>
      <c r="C6" s="28" t="s">
        <v>473</v>
      </c>
      <c r="D6" s="29">
        <v>44</v>
      </c>
      <c r="E6" s="10">
        <f t="shared" si="0"/>
        <v>3608</v>
      </c>
      <c r="F6" s="18">
        <f t="shared" si="1"/>
        <v>3608</v>
      </c>
    </row>
    <row r="7" spans="1:8" ht="24.95" customHeight="1" x14ac:dyDescent="0.25">
      <c r="A7" s="27" t="s">
        <v>3062</v>
      </c>
      <c r="B7" s="5" t="s">
        <v>518</v>
      </c>
      <c r="C7" s="28" t="s">
        <v>519</v>
      </c>
      <c r="D7" s="29">
        <v>46</v>
      </c>
      <c r="E7" s="10">
        <f t="shared" si="0"/>
        <v>3772</v>
      </c>
      <c r="F7" s="18">
        <f t="shared" si="1"/>
        <v>3772</v>
      </c>
    </row>
    <row r="8" spans="1:8" ht="24.95" customHeight="1" x14ac:dyDescent="0.25">
      <c r="A8" s="27" t="s">
        <v>3063</v>
      </c>
      <c r="B8" s="5" t="s">
        <v>582</v>
      </c>
      <c r="C8" s="28" t="s">
        <v>583</v>
      </c>
      <c r="D8" s="29">
        <v>64</v>
      </c>
      <c r="E8" s="10">
        <f t="shared" si="0"/>
        <v>5248</v>
      </c>
      <c r="F8" s="18">
        <f t="shared" si="1"/>
        <v>5248</v>
      </c>
    </row>
    <row r="9" spans="1:8" ht="24.95" customHeight="1" x14ac:dyDescent="0.25">
      <c r="A9" s="27" t="s">
        <v>3064</v>
      </c>
      <c r="B9" s="5" t="s">
        <v>594</v>
      </c>
      <c r="C9" s="28" t="s">
        <v>595</v>
      </c>
      <c r="D9" s="29">
        <v>65</v>
      </c>
      <c r="E9" s="10">
        <f t="shared" si="0"/>
        <v>5330</v>
      </c>
      <c r="F9" s="18">
        <f t="shared" si="1"/>
        <v>5330</v>
      </c>
    </row>
    <row r="10" spans="1:8" ht="24.95" customHeight="1" x14ac:dyDescent="0.25">
      <c r="A10" s="27" t="s">
        <v>0</v>
      </c>
      <c r="B10" s="5" t="s">
        <v>683</v>
      </c>
      <c r="C10" s="28" t="s">
        <v>684</v>
      </c>
      <c r="D10" s="29">
        <v>71</v>
      </c>
      <c r="E10" s="10">
        <f t="shared" si="0"/>
        <v>5822</v>
      </c>
      <c r="F10" s="18">
        <f t="shared" si="1"/>
        <v>5822</v>
      </c>
    </row>
    <row r="11" spans="1:8" ht="24.95" customHeight="1" x14ac:dyDescent="0.25">
      <c r="A11" s="27" t="s">
        <v>1</v>
      </c>
      <c r="B11" s="5" t="s">
        <v>771</v>
      </c>
      <c r="C11" s="28" t="s">
        <v>772</v>
      </c>
      <c r="D11" s="29">
        <v>57</v>
      </c>
      <c r="E11" s="10">
        <f t="shared" si="0"/>
        <v>4674</v>
      </c>
      <c r="F11" s="18">
        <f t="shared" si="1"/>
        <v>4674</v>
      </c>
    </row>
    <row r="12" spans="1:8" ht="24.95" customHeight="1" x14ac:dyDescent="0.25">
      <c r="A12" s="27" t="s">
        <v>3065</v>
      </c>
      <c r="B12" s="5" t="s">
        <v>773</v>
      </c>
      <c r="C12" s="28" t="s">
        <v>774</v>
      </c>
      <c r="D12" s="29">
        <v>56</v>
      </c>
      <c r="E12" s="10">
        <f t="shared" si="0"/>
        <v>4592</v>
      </c>
      <c r="F12" s="18">
        <f t="shared" si="1"/>
        <v>4592</v>
      </c>
    </row>
    <row r="13" spans="1:8" ht="24.95" customHeight="1" x14ac:dyDescent="0.25">
      <c r="A13" s="27" t="s">
        <v>2</v>
      </c>
      <c r="B13" s="5" t="s">
        <v>857</v>
      </c>
      <c r="C13" s="28" t="s">
        <v>858</v>
      </c>
      <c r="D13" s="29">
        <v>54</v>
      </c>
      <c r="E13" s="10">
        <f t="shared" si="0"/>
        <v>4428</v>
      </c>
      <c r="F13" s="18">
        <f t="shared" si="1"/>
        <v>4428</v>
      </c>
    </row>
    <row r="14" spans="1:8" ht="24.95" customHeight="1" x14ac:dyDescent="0.25">
      <c r="A14" s="27" t="s">
        <v>3066</v>
      </c>
      <c r="B14" s="5" t="s">
        <v>859</v>
      </c>
      <c r="C14" s="28" t="s">
        <v>860</v>
      </c>
      <c r="D14" s="29">
        <v>75</v>
      </c>
      <c r="E14" s="10">
        <f t="shared" si="0"/>
        <v>6150</v>
      </c>
      <c r="F14" s="18">
        <f t="shared" si="1"/>
        <v>6150</v>
      </c>
    </row>
    <row r="15" spans="1:8" ht="24.95" customHeight="1" x14ac:dyDescent="0.25">
      <c r="A15" s="27" t="s">
        <v>3</v>
      </c>
      <c r="B15" s="5" t="s">
        <v>877</v>
      </c>
      <c r="C15" s="28" t="s">
        <v>878</v>
      </c>
      <c r="D15" s="29">
        <v>36</v>
      </c>
      <c r="E15" s="10">
        <f t="shared" si="0"/>
        <v>2952</v>
      </c>
      <c r="F15" s="18">
        <f t="shared" si="1"/>
        <v>2952</v>
      </c>
    </row>
    <row r="16" spans="1:8" ht="24.95" customHeight="1" x14ac:dyDescent="0.25">
      <c r="A16" s="27" t="s">
        <v>4</v>
      </c>
      <c r="B16" s="5" t="s">
        <v>925</v>
      </c>
      <c r="C16" s="28" t="s">
        <v>926</v>
      </c>
      <c r="D16" s="29">
        <v>51</v>
      </c>
      <c r="E16" s="10">
        <f t="shared" si="0"/>
        <v>4182</v>
      </c>
      <c r="F16" s="18">
        <f t="shared" si="1"/>
        <v>4182</v>
      </c>
    </row>
    <row r="17" spans="1:6" ht="24.95" customHeight="1" x14ac:dyDescent="0.25">
      <c r="A17" s="27" t="s">
        <v>3067</v>
      </c>
      <c r="B17" s="5" t="s">
        <v>951</v>
      </c>
      <c r="C17" s="28" t="s">
        <v>952</v>
      </c>
      <c r="D17" s="29">
        <v>82</v>
      </c>
      <c r="E17" s="10">
        <f t="shared" si="0"/>
        <v>6724</v>
      </c>
      <c r="F17" s="18">
        <f t="shared" si="1"/>
        <v>6724</v>
      </c>
    </row>
    <row r="18" spans="1:6" ht="24.95" customHeight="1" x14ac:dyDescent="0.25">
      <c r="A18" s="27" t="s">
        <v>5</v>
      </c>
      <c r="B18" s="5" t="s">
        <v>990</v>
      </c>
      <c r="C18" s="28" t="s">
        <v>991</v>
      </c>
      <c r="D18" s="29">
        <v>53</v>
      </c>
      <c r="E18" s="10">
        <f t="shared" si="0"/>
        <v>4346</v>
      </c>
      <c r="F18" s="18">
        <f t="shared" si="1"/>
        <v>4346</v>
      </c>
    </row>
    <row r="19" spans="1:6" ht="24.95" customHeight="1" x14ac:dyDescent="0.25">
      <c r="A19" s="27" t="s">
        <v>3068</v>
      </c>
      <c r="B19" s="5" t="s">
        <v>1138</v>
      </c>
      <c r="C19" s="28" t="s">
        <v>1139</v>
      </c>
      <c r="D19" s="29">
        <v>57</v>
      </c>
      <c r="E19" s="10">
        <f t="shared" si="0"/>
        <v>4674</v>
      </c>
      <c r="F19" s="18">
        <f t="shared" si="1"/>
        <v>4674</v>
      </c>
    </row>
    <row r="20" spans="1:6" ht="24.95" customHeight="1" x14ac:dyDescent="0.25">
      <c r="A20" s="27" t="s">
        <v>6</v>
      </c>
      <c r="B20" s="5" t="s">
        <v>1252</v>
      </c>
      <c r="C20" s="28" t="s">
        <v>1253</v>
      </c>
      <c r="D20" s="29">
        <v>62</v>
      </c>
      <c r="E20" s="10">
        <f t="shared" si="0"/>
        <v>5084</v>
      </c>
      <c r="F20" s="18">
        <f t="shared" si="1"/>
        <v>5084</v>
      </c>
    </row>
    <row r="21" spans="1:6" ht="24.95" customHeight="1" x14ac:dyDescent="0.25">
      <c r="A21" s="27" t="s">
        <v>3069</v>
      </c>
      <c r="B21" s="5" t="s">
        <v>1260</v>
      </c>
      <c r="C21" s="28" t="s">
        <v>1261</v>
      </c>
      <c r="D21" s="29">
        <v>60</v>
      </c>
      <c r="E21" s="10">
        <f t="shared" si="0"/>
        <v>4920</v>
      </c>
      <c r="F21" s="18">
        <f t="shared" si="1"/>
        <v>4920</v>
      </c>
    </row>
    <row r="22" spans="1:6" ht="24.95" customHeight="1" x14ac:dyDescent="0.25">
      <c r="A22" s="27" t="s">
        <v>7</v>
      </c>
      <c r="B22" s="5" t="s">
        <v>1314</v>
      </c>
      <c r="C22" s="28" t="s">
        <v>1315</v>
      </c>
      <c r="D22" s="29">
        <v>93</v>
      </c>
      <c r="E22" s="10">
        <f t="shared" si="0"/>
        <v>7626</v>
      </c>
      <c r="F22" s="18">
        <f t="shared" si="1"/>
        <v>7626</v>
      </c>
    </row>
    <row r="23" spans="1:6" ht="24.95" customHeight="1" x14ac:dyDescent="0.25">
      <c r="A23" s="27" t="s">
        <v>8</v>
      </c>
      <c r="B23" s="5" t="s">
        <v>1496</v>
      </c>
      <c r="C23" s="28" t="s">
        <v>1497</v>
      </c>
      <c r="D23" s="29">
        <v>48</v>
      </c>
      <c r="E23" s="10">
        <f t="shared" si="0"/>
        <v>3936</v>
      </c>
      <c r="F23" s="18">
        <f t="shared" si="1"/>
        <v>3936</v>
      </c>
    </row>
    <row r="24" spans="1:6" ht="24.95" customHeight="1" x14ac:dyDescent="0.25">
      <c r="A24" s="27" t="s">
        <v>9</v>
      </c>
      <c r="B24" s="5" t="s">
        <v>1532</v>
      </c>
      <c r="C24" s="28" t="s">
        <v>1533</v>
      </c>
      <c r="D24" s="29">
        <v>40</v>
      </c>
      <c r="E24" s="10">
        <f t="shared" si="0"/>
        <v>3280</v>
      </c>
      <c r="F24" s="18">
        <f t="shared" si="1"/>
        <v>3280</v>
      </c>
    </row>
    <row r="25" spans="1:6" ht="24.95" customHeight="1" x14ac:dyDescent="0.25">
      <c r="A25" s="27" t="s">
        <v>3070</v>
      </c>
      <c r="B25" s="5" t="s">
        <v>1566</v>
      </c>
      <c r="C25" s="28" t="s">
        <v>1567</v>
      </c>
      <c r="D25" s="29">
        <v>32</v>
      </c>
      <c r="E25" s="10">
        <f t="shared" si="0"/>
        <v>2624</v>
      </c>
      <c r="F25" s="18">
        <f t="shared" si="1"/>
        <v>2624</v>
      </c>
    </row>
    <row r="26" spans="1:6" ht="24.95" customHeight="1" x14ac:dyDescent="0.25">
      <c r="A26" s="27" t="s">
        <v>3071</v>
      </c>
      <c r="B26" s="5" t="s">
        <v>1578</v>
      </c>
      <c r="C26" s="28" t="s">
        <v>1579</v>
      </c>
      <c r="D26" s="29">
        <v>64</v>
      </c>
      <c r="E26" s="10">
        <f t="shared" si="0"/>
        <v>5248</v>
      </c>
      <c r="F26" s="18">
        <f t="shared" si="1"/>
        <v>5248</v>
      </c>
    </row>
    <row r="27" spans="1:6" ht="24.95" customHeight="1" x14ac:dyDescent="0.25">
      <c r="A27" s="27" t="s">
        <v>10</v>
      </c>
      <c r="B27" s="5" t="s">
        <v>1688</v>
      </c>
      <c r="C27" s="28" t="s">
        <v>1689</v>
      </c>
      <c r="D27" s="29">
        <v>72</v>
      </c>
      <c r="E27" s="10">
        <f t="shared" si="0"/>
        <v>5904</v>
      </c>
      <c r="F27" s="18">
        <f t="shared" si="1"/>
        <v>5904</v>
      </c>
    </row>
    <row r="28" spans="1:6" ht="24.95" customHeight="1" x14ac:dyDescent="0.25">
      <c r="A28" s="27" t="s">
        <v>3072</v>
      </c>
      <c r="B28" s="5" t="s">
        <v>1706</v>
      </c>
      <c r="C28" s="28" t="s">
        <v>1707</v>
      </c>
      <c r="D28" s="29">
        <v>54</v>
      </c>
      <c r="E28" s="10">
        <f t="shared" si="0"/>
        <v>4428</v>
      </c>
      <c r="F28" s="18">
        <f t="shared" si="1"/>
        <v>4428</v>
      </c>
    </row>
    <row r="29" spans="1:6" ht="24.95" customHeight="1" x14ac:dyDescent="0.25">
      <c r="A29" s="27" t="s">
        <v>11</v>
      </c>
      <c r="B29" s="5" t="s">
        <v>1816</v>
      </c>
      <c r="C29" s="28" t="s">
        <v>1817</v>
      </c>
      <c r="D29" s="29">
        <v>57</v>
      </c>
      <c r="E29" s="10">
        <f t="shared" si="0"/>
        <v>4674</v>
      </c>
      <c r="F29" s="18">
        <f t="shared" si="1"/>
        <v>4674</v>
      </c>
    </row>
    <row r="30" spans="1:6" ht="24.95" customHeight="1" x14ac:dyDescent="0.25">
      <c r="A30" s="27" t="s">
        <v>3073</v>
      </c>
      <c r="B30" s="5" t="s">
        <v>1896</v>
      </c>
      <c r="C30" s="28" t="s">
        <v>1897</v>
      </c>
      <c r="D30" s="29">
        <v>50</v>
      </c>
      <c r="E30" s="10">
        <f t="shared" si="0"/>
        <v>4100</v>
      </c>
      <c r="F30" s="18">
        <f t="shared" si="1"/>
        <v>4100</v>
      </c>
    </row>
    <row r="31" spans="1:6" ht="24.95" customHeight="1" x14ac:dyDescent="0.25">
      <c r="A31" s="27" t="s">
        <v>12</v>
      </c>
      <c r="B31" s="5" t="s">
        <v>1966</v>
      </c>
      <c r="C31" s="28" t="s">
        <v>1967</v>
      </c>
      <c r="D31" s="29">
        <v>85</v>
      </c>
      <c r="E31" s="10">
        <f t="shared" si="0"/>
        <v>6970</v>
      </c>
      <c r="F31" s="18">
        <f t="shared" si="1"/>
        <v>6970</v>
      </c>
    </row>
    <row r="32" spans="1:6" ht="24.95" customHeight="1" x14ac:dyDescent="0.25">
      <c r="A32" s="27" t="s">
        <v>3074</v>
      </c>
      <c r="B32" s="5" t="s">
        <v>2062</v>
      </c>
      <c r="C32" s="28" t="s">
        <v>2063</v>
      </c>
      <c r="D32" s="29">
        <v>80</v>
      </c>
      <c r="E32" s="10">
        <f t="shared" si="0"/>
        <v>6560</v>
      </c>
      <c r="F32" s="18">
        <f t="shared" si="1"/>
        <v>6560</v>
      </c>
    </row>
    <row r="33" spans="1:6" ht="24.95" customHeight="1" x14ac:dyDescent="0.25">
      <c r="A33" s="27" t="s">
        <v>3075</v>
      </c>
      <c r="B33" s="5" t="s">
        <v>2170</v>
      </c>
      <c r="C33" s="28" t="s">
        <v>2171</v>
      </c>
      <c r="D33" s="29">
        <v>37</v>
      </c>
      <c r="E33" s="10">
        <f t="shared" si="0"/>
        <v>3034</v>
      </c>
      <c r="F33" s="18">
        <f t="shared" si="1"/>
        <v>3034</v>
      </c>
    </row>
    <row r="34" spans="1:6" ht="24.95" customHeight="1" x14ac:dyDescent="0.25">
      <c r="A34" s="27" t="s">
        <v>3076</v>
      </c>
      <c r="B34" s="5" t="s">
        <v>2184</v>
      </c>
      <c r="C34" s="28" t="s">
        <v>2185</v>
      </c>
      <c r="D34" s="29">
        <v>35</v>
      </c>
      <c r="E34" s="10">
        <f t="shared" si="0"/>
        <v>2870</v>
      </c>
      <c r="F34" s="18">
        <f t="shared" si="1"/>
        <v>2870</v>
      </c>
    </row>
    <row r="35" spans="1:6" ht="24.95" customHeight="1" x14ac:dyDescent="0.25">
      <c r="A35" s="27" t="s">
        <v>13</v>
      </c>
      <c r="B35" s="5" t="s">
        <v>2226</v>
      </c>
      <c r="C35" s="28" t="s">
        <v>2227</v>
      </c>
      <c r="D35" s="29">
        <v>53</v>
      </c>
      <c r="E35" s="10">
        <f t="shared" si="0"/>
        <v>4346</v>
      </c>
      <c r="F35" s="18">
        <f t="shared" si="1"/>
        <v>4346</v>
      </c>
    </row>
    <row r="36" spans="1:6" ht="24.95" customHeight="1" x14ac:dyDescent="0.25">
      <c r="A36" s="27" t="s">
        <v>14</v>
      </c>
      <c r="B36" s="5" t="s">
        <v>2309</v>
      </c>
      <c r="C36" s="28" t="s">
        <v>2310</v>
      </c>
      <c r="D36" s="29">
        <v>61</v>
      </c>
      <c r="E36" s="10">
        <f t="shared" si="0"/>
        <v>5002</v>
      </c>
      <c r="F36" s="18">
        <f t="shared" si="1"/>
        <v>5002</v>
      </c>
    </row>
    <row r="37" spans="1:6" ht="24.95" customHeight="1" x14ac:dyDescent="0.25">
      <c r="A37" s="27" t="s">
        <v>15</v>
      </c>
      <c r="B37" s="5" t="s">
        <v>2386</v>
      </c>
      <c r="C37" s="28" t="s">
        <v>2387</v>
      </c>
      <c r="D37" s="29">
        <v>72</v>
      </c>
      <c r="E37" s="10">
        <f t="shared" si="0"/>
        <v>5904</v>
      </c>
      <c r="F37" s="18">
        <f t="shared" si="1"/>
        <v>5904</v>
      </c>
    </row>
    <row r="38" spans="1:6" ht="24.95" customHeight="1" x14ac:dyDescent="0.25">
      <c r="A38" s="27" t="s">
        <v>3077</v>
      </c>
      <c r="B38" s="5" t="s">
        <v>2604</v>
      </c>
      <c r="C38" s="28" t="s">
        <v>2605</v>
      </c>
      <c r="D38" s="29">
        <v>43</v>
      </c>
      <c r="E38" s="10">
        <f t="shared" si="0"/>
        <v>3526</v>
      </c>
      <c r="F38" s="18">
        <f t="shared" si="1"/>
        <v>3526</v>
      </c>
    </row>
    <row r="39" spans="1:6" ht="24.95" customHeight="1" x14ac:dyDescent="0.25">
      <c r="A39" s="27" t="s">
        <v>16</v>
      </c>
      <c r="B39" s="5" t="s">
        <v>2608</v>
      </c>
      <c r="C39" s="28" t="s">
        <v>2609</v>
      </c>
      <c r="D39" s="29">
        <v>78</v>
      </c>
      <c r="E39" s="10">
        <f t="shared" si="0"/>
        <v>6396</v>
      </c>
      <c r="F39" s="18">
        <f t="shared" si="1"/>
        <v>6396</v>
      </c>
    </row>
    <row r="40" spans="1:6" ht="24.95" customHeight="1" x14ac:dyDescent="0.25">
      <c r="A40" s="27" t="s">
        <v>17</v>
      </c>
      <c r="B40" s="5" t="s">
        <v>2640</v>
      </c>
      <c r="C40" s="28" t="s">
        <v>2641</v>
      </c>
      <c r="D40" s="29">
        <v>47</v>
      </c>
      <c r="E40" s="10">
        <f t="shared" si="0"/>
        <v>3854</v>
      </c>
      <c r="F40" s="18">
        <f t="shared" si="1"/>
        <v>3854</v>
      </c>
    </row>
    <row r="41" spans="1:6" ht="24.95" customHeight="1" x14ac:dyDescent="0.25">
      <c r="A41" s="27" t="s">
        <v>18</v>
      </c>
      <c r="B41" s="5" t="s">
        <v>2662</v>
      </c>
      <c r="C41" s="28" t="s">
        <v>2663</v>
      </c>
      <c r="D41" s="29">
        <v>51</v>
      </c>
      <c r="E41" s="10">
        <f t="shared" si="0"/>
        <v>4182</v>
      </c>
      <c r="F41" s="18">
        <f t="shared" si="1"/>
        <v>4182</v>
      </c>
    </row>
    <row r="42" spans="1:6" ht="24.95" customHeight="1" x14ac:dyDescent="0.25">
      <c r="A42" s="27" t="s">
        <v>3078</v>
      </c>
      <c r="B42" s="5" t="s">
        <v>2674</v>
      </c>
      <c r="C42" s="28" t="s">
        <v>2675</v>
      </c>
      <c r="D42" s="29">
        <v>69</v>
      </c>
      <c r="E42" s="10">
        <f t="shared" si="0"/>
        <v>5658</v>
      </c>
      <c r="F42" s="18">
        <f t="shared" si="1"/>
        <v>5658</v>
      </c>
    </row>
    <row r="43" spans="1:6" ht="24.95" customHeight="1" x14ac:dyDescent="0.25">
      <c r="A43" s="27" t="s">
        <v>19</v>
      </c>
      <c r="B43" s="5" t="s">
        <v>2702</v>
      </c>
      <c r="C43" s="28" t="s">
        <v>2703</v>
      </c>
      <c r="D43" s="29">
        <v>40</v>
      </c>
      <c r="E43" s="10">
        <f t="shared" si="0"/>
        <v>3280</v>
      </c>
      <c r="F43" s="18">
        <f t="shared" si="1"/>
        <v>3280</v>
      </c>
    </row>
    <row r="44" spans="1:6" ht="24.95" customHeight="1" x14ac:dyDescent="0.25">
      <c r="A44" s="27" t="s">
        <v>20</v>
      </c>
      <c r="B44" s="5" t="s">
        <v>2806</v>
      </c>
      <c r="C44" s="28" t="s">
        <v>2807</v>
      </c>
      <c r="D44" s="29">
        <v>32</v>
      </c>
      <c r="E44" s="10">
        <f t="shared" ref="E44:E79" si="2">$H$3*D44</f>
        <v>2624</v>
      </c>
      <c r="F44" s="18">
        <f t="shared" ref="F44:F79" si="3">E44-(E44/100*$H$2)</f>
        <v>2624</v>
      </c>
    </row>
    <row r="45" spans="1:6" ht="24.95" customHeight="1" x14ac:dyDescent="0.25">
      <c r="A45" s="27" t="s">
        <v>21</v>
      </c>
      <c r="B45" s="5" t="s">
        <v>2810</v>
      </c>
      <c r="C45" s="28" t="s">
        <v>2811</v>
      </c>
      <c r="D45" s="29">
        <v>51</v>
      </c>
      <c r="E45" s="10">
        <f t="shared" si="2"/>
        <v>4182</v>
      </c>
      <c r="F45" s="18">
        <f t="shared" si="3"/>
        <v>4182</v>
      </c>
    </row>
    <row r="46" spans="1:6" ht="24.95" customHeight="1" x14ac:dyDescent="0.25">
      <c r="A46" s="27" t="s">
        <v>3079</v>
      </c>
      <c r="B46" s="5" t="s">
        <v>2866</v>
      </c>
      <c r="C46" s="28" t="s">
        <v>2867</v>
      </c>
      <c r="D46" s="29">
        <v>50</v>
      </c>
      <c r="E46" s="10">
        <f t="shared" si="2"/>
        <v>4100</v>
      </c>
      <c r="F46" s="18">
        <f t="shared" si="3"/>
        <v>4100</v>
      </c>
    </row>
    <row r="47" spans="1:6" ht="24.95" customHeight="1" x14ac:dyDescent="0.25">
      <c r="A47" s="27" t="s">
        <v>22</v>
      </c>
      <c r="B47" s="5" t="s">
        <v>2888</v>
      </c>
      <c r="C47" s="28" t="s">
        <v>2889</v>
      </c>
      <c r="D47" s="29">
        <v>46</v>
      </c>
      <c r="E47" s="10">
        <f t="shared" si="2"/>
        <v>3772</v>
      </c>
      <c r="F47" s="18">
        <f t="shared" si="3"/>
        <v>3772</v>
      </c>
    </row>
    <row r="48" spans="1:6" ht="24.95" customHeight="1" x14ac:dyDescent="0.25">
      <c r="A48" s="84" t="s">
        <v>3115</v>
      </c>
      <c r="B48" s="85"/>
      <c r="C48" s="85"/>
      <c r="D48" s="85"/>
      <c r="E48" s="85"/>
      <c r="F48" s="86"/>
    </row>
    <row r="49" spans="1:6" ht="24.95" customHeight="1" x14ac:dyDescent="0.25">
      <c r="A49" s="27" t="s">
        <v>55</v>
      </c>
      <c r="B49" s="5" t="s">
        <v>58</v>
      </c>
      <c r="C49" s="28" t="s">
        <v>59</v>
      </c>
      <c r="D49" s="29">
        <v>68</v>
      </c>
      <c r="E49" s="10">
        <f t="shared" si="2"/>
        <v>5576</v>
      </c>
      <c r="F49" s="18">
        <f t="shared" si="3"/>
        <v>5576</v>
      </c>
    </row>
    <row r="50" spans="1:6" ht="24.95" customHeight="1" x14ac:dyDescent="0.25">
      <c r="A50" s="27" t="s">
        <v>3061</v>
      </c>
      <c r="B50" s="5" t="s">
        <v>136</v>
      </c>
      <c r="C50" s="28" t="s">
        <v>137</v>
      </c>
      <c r="D50" s="29">
        <v>92</v>
      </c>
      <c r="E50" s="10">
        <f t="shared" si="2"/>
        <v>7544</v>
      </c>
      <c r="F50" s="18">
        <f t="shared" si="3"/>
        <v>7544</v>
      </c>
    </row>
    <row r="51" spans="1:6" ht="24.95" customHeight="1" x14ac:dyDescent="0.25">
      <c r="A51" s="27" t="s">
        <v>3062</v>
      </c>
      <c r="B51" s="5" t="s">
        <v>198</v>
      </c>
      <c r="C51" s="28" t="s">
        <v>199</v>
      </c>
      <c r="D51" s="29">
        <v>72</v>
      </c>
      <c r="E51" s="10">
        <f t="shared" si="2"/>
        <v>5904</v>
      </c>
      <c r="F51" s="18">
        <f t="shared" si="3"/>
        <v>5904</v>
      </c>
    </row>
    <row r="52" spans="1:6" ht="24.95" customHeight="1" x14ac:dyDescent="0.25">
      <c r="A52" s="27" t="s">
        <v>3063</v>
      </c>
      <c r="B52" s="5" t="s">
        <v>222</v>
      </c>
      <c r="C52" s="28" t="s">
        <v>223</v>
      </c>
      <c r="D52" s="29">
        <v>50</v>
      </c>
      <c r="E52" s="10">
        <f t="shared" si="2"/>
        <v>4100</v>
      </c>
      <c r="F52" s="18">
        <f t="shared" si="3"/>
        <v>4100</v>
      </c>
    </row>
    <row r="53" spans="1:6" ht="24.95" customHeight="1" x14ac:dyDescent="0.25">
      <c r="A53" s="27" t="s">
        <v>3064</v>
      </c>
      <c r="B53" s="5" t="s">
        <v>374</v>
      </c>
      <c r="C53" s="28" t="s">
        <v>375</v>
      </c>
      <c r="D53" s="29">
        <v>85</v>
      </c>
      <c r="E53" s="10">
        <f t="shared" si="2"/>
        <v>6970</v>
      </c>
      <c r="F53" s="18">
        <f t="shared" si="3"/>
        <v>6970</v>
      </c>
    </row>
    <row r="54" spans="1:6" ht="24.95" customHeight="1" x14ac:dyDescent="0.25">
      <c r="A54" s="27" t="s">
        <v>0</v>
      </c>
      <c r="B54" s="5" t="s">
        <v>552</v>
      </c>
      <c r="C54" s="28" t="s">
        <v>553</v>
      </c>
      <c r="D54" s="29">
        <v>54</v>
      </c>
      <c r="E54" s="10">
        <f t="shared" si="2"/>
        <v>4428</v>
      </c>
      <c r="F54" s="18">
        <f t="shared" si="3"/>
        <v>4428</v>
      </c>
    </row>
    <row r="55" spans="1:6" ht="24.95" customHeight="1" x14ac:dyDescent="0.25">
      <c r="A55" s="27" t="s">
        <v>1</v>
      </c>
      <c r="B55" s="5" t="s">
        <v>681</v>
      </c>
      <c r="C55" s="28" t="s">
        <v>682</v>
      </c>
      <c r="D55" s="29">
        <v>44</v>
      </c>
      <c r="E55" s="10">
        <f t="shared" si="2"/>
        <v>3608</v>
      </c>
      <c r="F55" s="18">
        <f t="shared" si="3"/>
        <v>3608</v>
      </c>
    </row>
    <row r="56" spans="1:6" ht="24.95" customHeight="1" x14ac:dyDescent="0.25">
      <c r="A56" s="27" t="s">
        <v>3065</v>
      </c>
      <c r="B56" s="5" t="s">
        <v>749</v>
      </c>
      <c r="C56" s="28" t="s">
        <v>750</v>
      </c>
      <c r="D56" s="29">
        <v>44</v>
      </c>
      <c r="E56" s="10">
        <f t="shared" si="2"/>
        <v>3608</v>
      </c>
      <c r="F56" s="18">
        <f t="shared" si="3"/>
        <v>3608</v>
      </c>
    </row>
    <row r="57" spans="1:6" ht="24.95" customHeight="1" x14ac:dyDescent="0.25">
      <c r="A57" s="27" t="s">
        <v>2</v>
      </c>
      <c r="B57" s="5" t="s">
        <v>817</v>
      </c>
      <c r="C57" s="28" t="s">
        <v>818</v>
      </c>
      <c r="D57" s="29">
        <v>55</v>
      </c>
      <c r="E57" s="10">
        <f t="shared" si="2"/>
        <v>4510</v>
      </c>
      <c r="F57" s="18">
        <f t="shared" si="3"/>
        <v>4510</v>
      </c>
    </row>
    <row r="58" spans="1:6" ht="24.95" customHeight="1" x14ac:dyDescent="0.25">
      <c r="A58" s="27" t="s">
        <v>3066</v>
      </c>
      <c r="B58" s="5" t="s">
        <v>891</v>
      </c>
      <c r="C58" s="28" t="s">
        <v>892</v>
      </c>
      <c r="D58" s="29">
        <v>49</v>
      </c>
      <c r="E58" s="10">
        <f t="shared" si="2"/>
        <v>4018</v>
      </c>
      <c r="F58" s="18">
        <f t="shared" si="3"/>
        <v>4018</v>
      </c>
    </row>
    <row r="59" spans="1:6" ht="24.95" customHeight="1" x14ac:dyDescent="0.25">
      <c r="A59" s="27" t="s">
        <v>3</v>
      </c>
      <c r="B59" s="5" t="s">
        <v>1148</v>
      </c>
      <c r="C59" s="28" t="s">
        <v>1149</v>
      </c>
      <c r="D59" s="29">
        <v>67</v>
      </c>
      <c r="E59" s="10">
        <f t="shared" si="2"/>
        <v>5494</v>
      </c>
      <c r="F59" s="18">
        <f t="shared" si="3"/>
        <v>5494</v>
      </c>
    </row>
    <row r="60" spans="1:6" ht="24.95" customHeight="1" x14ac:dyDescent="0.25">
      <c r="A60" s="27" t="s">
        <v>4</v>
      </c>
      <c r="B60" s="5" t="s">
        <v>1170</v>
      </c>
      <c r="C60" s="28" t="s">
        <v>1171</v>
      </c>
      <c r="D60" s="29">
        <v>58</v>
      </c>
      <c r="E60" s="10">
        <f t="shared" si="2"/>
        <v>4756</v>
      </c>
      <c r="F60" s="18">
        <f t="shared" si="3"/>
        <v>4756</v>
      </c>
    </row>
    <row r="61" spans="1:6" ht="24.95" customHeight="1" x14ac:dyDescent="0.25">
      <c r="A61" s="27" t="s">
        <v>3067</v>
      </c>
      <c r="B61" s="5" t="s">
        <v>1186</v>
      </c>
      <c r="C61" s="28" t="s">
        <v>1187</v>
      </c>
      <c r="D61" s="29">
        <v>79</v>
      </c>
      <c r="E61" s="10">
        <f t="shared" si="2"/>
        <v>6478</v>
      </c>
      <c r="F61" s="18">
        <f t="shared" si="3"/>
        <v>6478</v>
      </c>
    </row>
    <row r="62" spans="1:6" ht="24.95" customHeight="1" x14ac:dyDescent="0.25">
      <c r="A62" s="27" t="s">
        <v>5</v>
      </c>
      <c r="B62" s="5" t="s">
        <v>1264</v>
      </c>
      <c r="C62" s="28" t="s">
        <v>1265</v>
      </c>
      <c r="D62" s="29">
        <v>60</v>
      </c>
      <c r="E62" s="10">
        <f t="shared" si="2"/>
        <v>4920</v>
      </c>
      <c r="F62" s="18">
        <f t="shared" si="3"/>
        <v>4920</v>
      </c>
    </row>
    <row r="63" spans="1:6" ht="24.95" customHeight="1" x14ac:dyDescent="0.25">
      <c r="A63" s="27" t="s">
        <v>3068</v>
      </c>
      <c r="B63" s="5" t="s">
        <v>1312</v>
      </c>
      <c r="C63" s="28" t="s">
        <v>1313</v>
      </c>
      <c r="D63" s="29">
        <v>61</v>
      </c>
      <c r="E63" s="10">
        <f t="shared" si="2"/>
        <v>5002</v>
      </c>
      <c r="F63" s="18">
        <f t="shared" si="3"/>
        <v>5002</v>
      </c>
    </row>
    <row r="64" spans="1:6" ht="24.95" customHeight="1" x14ac:dyDescent="0.25">
      <c r="A64" s="27" t="s">
        <v>6</v>
      </c>
      <c r="B64" s="5" t="s">
        <v>1344</v>
      </c>
      <c r="C64" s="28" t="s">
        <v>1345</v>
      </c>
      <c r="D64" s="29">
        <v>54</v>
      </c>
      <c r="E64" s="10">
        <f t="shared" si="2"/>
        <v>4428</v>
      </c>
      <c r="F64" s="18">
        <f t="shared" si="3"/>
        <v>4428</v>
      </c>
    </row>
    <row r="65" spans="1:6" ht="24.95" customHeight="1" x14ac:dyDescent="0.25">
      <c r="A65" s="27" t="s">
        <v>3069</v>
      </c>
      <c r="B65" s="5" t="s">
        <v>1446</v>
      </c>
      <c r="C65" s="28" t="s">
        <v>1447</v>
      </c>
      <c r="D65" s="29">
        <v>94</v>
      </c>
      <c r="E65" s="10">
        <f t="shared" si="2"/>
        <v>7708</v>
      </c>
      <c r="F65" s="18">
        <f t="shared" si="3"/>
        <v>7708</v>
      </c>
    </row>
    <row r="66" spans="1:6" ht="24.95" customHeight="1" x14ac:dyDescent="0.25">
      <c r="A66" s="27" t="s">
        <v>7</v>
      </c>
      <c r="B66" s="5" t="s">
        <v>1534</v>
      </c>
      <c r="C66" s="28" t="s">
        <v>1535</v>
      </c>
      <c r="D66" s="29">
        <v>100</v>
      </c>
      <c r="E66" s="10">
        <f t="shared" si="2"/>
        <v>8200</v>
      </c>
      <c r="F66" s="18">
        <f t="shared" si="3"/>
        <v>8200</v>
      </c>
    </row>
    <row r="67" spans="1:6" ht="24.95" customHeight="1" x14ac:dyDescent="0.25">
      <c r="A67" s="27" t="s">
        <v>8</v>
      </c>
      <c r="B67" s="5" t="s">
        <v>1550</v>
      </c>
      <c r="C67" s="28" t="s">
        <v>1551</v>
      </c>
      <c r="D67" s="29">
        <v>110</v>
      </c>
      <c r="E67" s="10">
        <f t="shared" si="2"/>
        <v>9020</v>
      </c>
      <c r="F67" s="18">
        <f t="shared" si="3"/>
        <v>9020</v>
      </c>
    </row>
    <row r="68" spans="1:6" ht="24.95" customHeight="1" x14ac:dyDescent="0.25">
      <c r="A68" s="27" t="s">
        <v>9</v>
      </c>
      <c r="B68" s="5" t="s">
        <v>1618</v>
      </c>
      <c r="C68" s="28" t="s">
        <v>1619</v>
      </c>
      <c r="D68" s="29">
        <v>48</v>
      </c>
      <c r="E68" s="10">
        <f t="shared" si="2"/>
        <v>3936</v>
      </c>
      <c r="F68" s="18">
        <f t="shared" si="3"/>
        <v>3936</v>
      </c>
    </row>
    <row r="69" spans="1:6" ht="24.95" customHeight="1" x14ac:dyDescent="0.25">
      <c r="A69" s="27" t="s">
        <v>3070</v>
      </c>
      <c r="B69" s="5" t="s">
        <v>1792</v>
      </c>
      <c r="C69" s="28" t="s">
        <v>1793</v>
      </c>
      <c r="D69" s="29">
        <v>90</v>
      </c>
      <c r="E69" s="10">
        <f t="shared" si="2"/>
        <v>7380</v>
      </c>
      <c r="F69" s="18">
        <f t="shared" si="3"/>
        <v>7380</v>
      </c>
    </row>
    <row r="70" spans="1:6" ht="24.95" customHeight="1" x14ac:dyDescent="0.25">
      <c r="A70" s="27" t="s">
        <v>3071</v>
      </c>
      <c r="B70" s="5" t="s">
        <v>1802</v>
      </c>
      <c r="C70" s="28" t="s">
        <v>1803</v>
      </c>
      <c r="D70" s="29">
        <v>49</v>
      </c>
      <c r="E70" s="10">
        <f t="shared" si="2"/>
        <v>4018</v>
      </c>
      <c r="F70" s="18">
        <f t="shared" si="3"/>
        <v>4018</v>
      </c>
    </row>
    <row r="71" spans="1:6" ht="24.95" customHeight="1" x14ac:dyDescent="0.25">
      <c r="A71" s="27" t="s">
        <v>10</v>
      </c>
      <c r="B71" s="5" t="s">
        <v>1864</v>
      </c>
      <c r="C71" s="28" t="s">
        <v>1865</v>
      </c>
      <c r="D71" s="29">
        <v>118</v>
      </c>
      <c r="E71" s="10">
        <f t="shared" si="2"/>
        <v>9676</v>
      </c>
      <c r="F71" s="18">
        <f t="shared" si="3"/>
        <v>9676</v>
      </c>
    </row>
    <row r="72" spans="1:6" ht="24.95" customHeight="1" x14ac:dyDescent="0.25">
      <c r="A72" s="27" t="s">
        <v>3072</v>
      </c>
      <c r="B72" s="5" t="s">
        <v>1872</v>
      </c>
      <c r="C72" s="28" t="s">
        <v>1873</v>
      </c>
      <c r="D72" s="29">
        <v>37</v>
      </c>
      <c r="E72" s="10">
        <f t="shared" si="2"/>
        <v>3034</v>
      </c>
      <c r="F72" s="18">
        <f t="shared" si="3"/>
        <v>3034</v>
      </c>
    </row>
    <row r="73" spans="1:6" ht="24.95" customHeight="1" x14ac:dyDescent="0.25">
      <c r="A73" s="27" t="s">
        <v>11</v>
      </c>
      <c r="B73" s="5" t="s">
        <v>1892</v>
      </c>
      <c r="C73" s="28" t="s">
        <v>1893</v>
      </c>
      <c r="D73" s="29">
        <v>45</v>
      </c>
      <c r="E73" s="10">
        <f t="shared" si="2"/>
        <v>3690</v>
      </c>
      <c r="F73" s="18">
        <f t="shared" si="3"/>
        <v>3690</v>
      </c>
    </row>
    <row r="74" spans="1:6" ht="24.95" customHeight="1" x14ac:dyDescent="0.25">
      <c r="A74" s="27" t="s">
        <v>3073</v>
      </c>
      <c r="B74" s="5" t="s">
        <v>1906</v>
      </c>
      <c r="C74" s="28" t="s">
        <v>1907</v>
      </c>
      <c r="D74" s="29">
        <v>78</v>
      </c>
      <c r="E74" s="10">
        <f t="shared" si="2"/>
        <v>6396</v>
      </c>
      <c r="F74" s="18">
        <f t="shared" si="3"/>
        <v>6396</v>
      </c>
    </row>
    <row r="75" spans="1:6" ht="24.95" customHeight="1" x14ac:dyDescent="0.25">
      <c r="A75" s="27" t="s">
        <v>12</v>
      </c>
      <c r="B75" s="5" t="s">
        <v>1934</v>
      </c>
      <c r="C75" s="28" t="s">
        <v>1935</v>
      </c>
      <c r="D75" s="29">
        <v>72</v>
      </c>
      <c r="E75" s="10">
        <f t="shared" si="2"/>
        <v>5904</v>
      </c>
      <c r="F75" s="18">
        <f t="shared" si="3"/>
        <v>5904</v>
      </c>
    </row>
    <row r="76" spans="1:6" ht="24.95" customHeight="1" x14ac:dyDescent="0.25">
      <c r="A76" s="27" t="s">
        <v>3074</v>
      </c>
      <c r="B76" s="5" t="s">
        <v>1986</v>
      </c>
      <c r="C76" s="28" t="s">
        <v>1987</v>
      </c>
      <c r="D76" s="29">
        <v>130</v>
      </c>
      <c r="E76" s="10">
        <f t="shared" si="2"/>
        <v>10660</v>
      </c>
      <c r="F76" s="18">
        <f t="shared" si="3"/>
        <v>10660</v>
      </c>
    </row>
    <row r="77" spans="1:6" ht="24.95" customHeight="1" x14ac:dyDescent="0.25">
      <c r="A77" s="27" t="s">
        <v>3075</v>
      </c>
      <c r="B77" s="5" t="s">
        <v>1990</v>
      </c>
      <c r="C77" s="28" t="s">
        <v>1991</v>
      </c>
      <c r="D77" s="29">
        <v>80</v>
      </c>
      <c r="E77" s="10">
        <f t="shared" si="2"/>
        <v>6560</v>
      </c>
      <c r="F77" s="18">
        <f t="shared" si="3"/>
        <v>6560</v>
      </c>
    </row>
    <row r="78" spans="1:6" ht="24.95" customHeight="1" x14ac:dyDescent="0.25">
      <c r="A78" s="27" t="s">
        <v>3076</v>
      </c>
      <c r="B78" s="5" t="s">
        <v>2002</v>
      </c>
      <c r="C78" s="28" t="s">
        <v>2003</v>
      </c>
      <c r="D78" s="29">
        <v>41</v>
      </c>
      <c r="E78" s="10">
        <f t="shared" si="2"/>
        <v>3362</v>
      </c>
      <c r="F78" s="18">
        <f t="shared" si="3"/>
        <v>3362</v>
      </c>
    </row>
    <row r="79" spans="1:6" ht="24.95" customHeight="1" x14ac:dyDescent="0.25">
      <c r="A79" s="27" t="s">
        <v>13</v>
      </c>
      <c r="B79" s="5" t="s">
        <v>2028</v>
      </c>
      <c r="C79" s="28" t="s">
        <v>2029</v>
      </c>
      <c r="D79" s="29">
        <v>61</v>
      </c>
      <c r="E79" s="10">
        <f t="shared" si="2"/>
        <v>5002</v>
      </c>
      <c r="F79" s="18">
        <f t="shared" si="3"/>
        <v>5002</v>
      </c>
    </row>
    <row r="80" spans="1:6" ht="24.95" customHeight="1" x14ac:dyDescent="0.25">
      <c r="A80" s="27" t="s">
        <v>14</v>
      </c>
      <c r="B80" s="5" t="s">
        <v>2066</v>
      </c>
      <c r="C80" s="28" t="s">
        <v>2067</v>
      </c>
      <c r="D80" s="29">
        <v>56</v>
      </c>
      <c r="E80" s="10">
        <f t="shared" ref="E80:E117" si="4">$H$3*D80</f>
        <v>4592</v>
      </c>
      <c r="F80" s="18">
        <f t="shared" ref="F80:F118" si="5">E80-(E80/100*$H$2)</f>
        <v>4592</v>
      </c>
    </row>
    <row r="81" spans="1:6" ht="24.95" customHeight="1" x14ac:dyDescent="0.25">
      <c r="A81" s="27" t="s">
        <v>15</v>
      </c>
      <c r="B81" s="5" t="s">
        <v>2140</v>
      </c>
      <c r="C81" s="28" t="s">
        <v>2141</v>
      </c>
      <c r="D81" s="29">
        <v>164</v>
      </c>
      <c r="E81" s="10">
        <f t="shared" si="4"/>
        <v>13448</v>
      </c>
      <c r="F81" s="18">
        <f t="shared" si="5"/>
        <v>13448</v>
      </c>
    </row>
    <row r="82" spans="1:6" ht="24.95" customHeight="1" x14ac:dyDescent="0.25">
      <c r="A82" s="27" t="s">
        <v>3077</v>
      </c>
      <c r="B82" s="5" t="s">
        <v>2162</v>
      </c>
      <c r="C82" s="28" t="s">
        <v>2163</v>
      </c>
      <c r="D82" s="29">
        <v>105</v>
      </c>
      <c r="E82" s="10">
        <f t="shared" si="4"/>
        <v>8610</v>
      </c>
      <c r="F82" s="18">
        <f t="shared" si="5"/>
        <v>8610</v>
      </c>
    </row>
    <row r="83" spans="1:6" ht="24.95" customHeight="1" x14ac:dyDescent="0.25">
      <c r="A83" s="27" t="s">
        <v>16</v>
      </c>
      <c r="B83" s="5" t="s">
        <v>2240</v>
      </c>
      <c r="C83" s="28" t="s">
        <v>2241</v>
      </c>
      <c r="D83" s="29">
        <v>42</v>
      </c>
      <c r="E83" s="10">
        <f t="shared" si="4"/>
        <v>3444</v>
      </c>
      <c r="F83" s="18">
        <f t="shared" si="5"/>
        <v>3444</v>
      </c>
    </row>
    <row r="84" spans="1:6" ht="24.95" customHeight="1" x14ac:dyDescent="0.25">
      <c r="A84" s="27" t="s">
        <v>17</v>
      </c>
      <c r="B84" s="5" t="s">
        <v>2285</v>
      </c>
      <c r="C84" s="28" t="s">
        <v>2286</v>
      </c>
      <c r="D84" s="29">
        <v>83</v>
      </c>
      <c r="E84" s="10">
        <f t="shared" si="4"/>
        <v>6806</v>
      </c>
      <c r="F84" s="18">
        <f t="shared" si="5"/>
        <v>6806</v>
      </c>
    </row>
    <row r="85" spans="1:6" ht="24.95" customHeight="1" x14ac:dyDescent="0.25">
      <c r="A85" s="27" t="s">
        <v>18</v>
      </c>
      <c r="B85" s="5" t="s">
        <v>2338</v>
      </c>
      <c r="C85" s="28" t="s">
        <v>2339</v>
      </c>
      <c r="D85" s="29">
        <v>66</v>
      </c>
      <c r="E85" s="10">
        <f t="shared" si="4"/>
        <v>5412</v>
      </c>
      <c r="F85" s="18">
        <f t="shared" si="5"/>
        <v>5412</v>
      </c>
    </row>
    <row r="86" spans="1:6" ht="24.95" customHeight="1" x14ac:dyDescent="0.25">
      <c r="A86" s="27" t="s">
        <v>3078</v>
      </c>
      <c r="B86" s="5" t="s">
        <v>2650</v>
      </c>
      <c r="C86" s="28" t="s">
        <v>2651</v>
      </c>
      <c r="D86" s="29">
        <v>82</v>
      </c>
      <c r="E86" s="10">
        <f t="shared" si="4"/>
        <v>6724</v>
      </c>
      <c r="F86" s="18">
        <f t="shared" si="5"/>
        <v>6724</v>
      </c>
    </row>
    <row r="87" spans="1:6" ht="24.95" customHeight="1" x14ac:dyDescent="0.25">
      <c r="A87" s="27" t="s">
        <v>19</v>
      </c>
      <c r="B87" s="5" t="s">
        <v>2714</v>
      </c>
      <c r="C87" s="28" t="s">
        <v>2715</v>
      </c>
      <c r="D87" s="29">
        <v>63</v>
      </c>
      <c r="E87" s="10">
        <f t="shared" si="4"/>
        <v>5166</v>
      </c>
      <c r="F87" s="18">
        <f t="shared" si="5"/>
        <v>5166</v>
      </c>
    </row>
    <row r="88" spans="1:6" ht="24.95" customHeight="1" x14ac:dyDescent="0.25">
      <c r="A88" s="27" t="s">
        <v>20</v>
      </c>
      <c r="B88" s="5" t="s">
        <v>2720</v>
      </c>
      <c r="C88" s="28" t="s">
        <v>2721</v>
      </c>
      <c r="D88" s="29">
        <v>116</v>
      </c>
      <c r="E88" s="10">
        <f t="shared" si="4"/>
        <v>9512</v>
      </c>
      <c r="F88" s="18">
        <f t="shared" si="5"/>
        <v>9512</v>
      </c>
    </row>
    <row r="89" spans="1:6" ht="24.95" customHeight="1" x14ac:dyDescent="0.25">
      <c r="A89" s="27" t="s">
        <v>21</v>
      </c>
      <c r="B89" s="5" t="s">
        <v>2742</v>
      </c>
      <c r="C89" s="28" t="s">
        <v>2743</v>
      </c>
      <c r="D89" s="29">
        <v>91</v>
      </c>
      <c r="E89" s="10">
        <f t="shared" si="4"/>
        <v>7462</v>
      </c>
      <c r="F89" s="18">
        <f t="shared" si="5"/>
        <v>7462</v>
      </c>
    </row>
    <row r="90" spans="1:6" ht="24.95" customHeight="1" x14ac:dyDescent="0.25">
      <c r="A90" s="27" t="s">
        <v>3079</v>
      </c>
      <c r="B90" s="5" t="s">
        <v>2764</v>
      </c>
      <c r="C90" s="28" t="s">
        <v>2765</v>
      </c>
      <c r="D90" s="29">
        <v>104</v>
      </c>
      <c r="E90" s="10">
        <f t="shared" si="4"/>
        <v>8528</v>
      </c>
      <c r="F90" s="18">
        <f t="shared" si="5"/>
        <v>8528</v>
      </c>
    </row>
    <row r="91" spans="1:6" ht="24.95" customHeight="1" x14ac:dyDescent="0.25">
      <c r="A91" s="27" t="s">
        <v>22</v>
      </c>
      <c r="B91" s="5" t="s">
        <v>2898</v>
      </c>
      <c r="C91" s="28" t="s">
        <v>2899</v>
      </c>
      <c r="D91" s="29">
        <v>142</v>
      </c>
      <c r="E91" s="10">
        <f t="shared" si="4"/>
        <v>11644</v>
      </c>
      <c r="F91" s="18">
        <f t="shared" si="5"/>
        <v>11644</v>
      </c>
    </row>
    <row r="92" spans="1:6" ht="24.95" customHeight="1" x14ac:dyDescent="0.25">
      <c r="A92" s="27" t="s">
        <v>23</v>
      </c>
      <c r="B92" s="5" t="s">
        <v>2941</v>
      </c>
      <c r="C92" s="28" t="s">
        <v>2942</v>
      </c>
      <c r="D92" s="29">
        <v>75</v>
      </c>
      <c r="E92" s="10">
        <f t="shared" si="4"/>
        <v>6150</v>
      </c>
      <c r="F92" s="18">
        <f t="shared" si="5"/>
        <v>6150</v>
      </c>
    </row>
    <row r="93" spans="1:6" ht="24.95" customHeight="1" x14ac:dyDescent="0.25">
      <c r="A93" s="27" t="s">
        <v>3080</v>
      </c>
      <c r="B93" s="5" t="s">
        <v>2943</v>
      </c>
      <c r="C93" s="28" t="s">
        <v>2944</v>
      </c>
      <c r="D93" s="29">
        <v>68.88</v>
      </c>
      <c r="E93" s="10">
        <f t="shared" si="4"/>
        <v>5648.16</v>
      </c>
      <c r="F93" s="18">
        <f t="shared" si="5"/>
        <v>5648.16</v>
      </c>
    </row>
    <row r="94" spans="1:6" ht="24.95" customHeight="1" x14ac:dyDescent="0.25">
      <c r="A94" s="27" t="s">
        <v>3081</v>
      </c>
      <c r="B94" s="5" t="s">
        <v>2957</v>
      </c>
      <c r="C94" s="28" t="s">
        <v>2958</v>
      </c>
      <c r="D94" s="29">
        <v>106</v>
      </c>
      <c r="E94" s="10">
        <f t="shared" si="4"/>
        <v>8692</v>
      </c>
      <c r="F94" s="18">
        <f t="shared" si="5"/>
        <v>8692</v>
      </c>
    </row>
    <row r="95" spans="1:6" ht="24.95" customHeight="1" x14ac:dyDescent="0.25">
      <c r="A95" s="27" t="s">
        <v>24</v>
      </c>
      <c r="B95" s="5" t="s">
        <v>2993</v>
      </c>
      <c r="C95" s="28" t="s">
        <v>2994</v>
      </c>
      <c r="D95" s="29">
        <v>119</v>
      </c>
      <c r="E95" s="10">
        <f t="shared" si="4"/>
        <v>9758</v>
      </c>
      <c r="F95" s="18">
        <f t="shared" si="5"/>
        <v>9758</v>
      </c>
    </row>
    <row r="96" spans="1:6" ht="24.95" customHeight="1" x14ac:dyDescent="0.25">
      <c r="A96" s="27" t="s">
        <v>25</v>
      </c>
      <c r="B96" s="5" t="s">
        <v>3007</v>
      </c>
      <c r="C96" s="28" t="s">
        <v>3008</v>
      </c>
      <c r="D96" s="29">
        <v>66</v>
      </c>
      <c r="E96" s="10">
        <f t="shared" si="4"/>
        <v>5412</v>
      </c>
      <c r="F96" s="18">
        <f t="shared" si="5"/>
        <v>5412</v>
      </c>
    </row>
    <row r="97" spans="1:6" ht="24.95" customHeight="1" x14ac:dyDescent="0.25">
      <c r="A97" s="84" t="s">
        <v>3110</v>
      </c>
      <c r="B97" s="85"/>
      <c r="C97" s="85"/>
      <c r="D97" s="85"/>
      <c r="E97" s="85"/>
      <c r="F97" s="86"/>
    </row>
    <row r="98" spans="1:6" ht="24.95" customHeight="1" x14ac:dyDescent="0.25">
      <c r="A98" s="27" t="s">
        <v>55</v>
      </c>
      <c r="B98" s="5" t="s">
        <v>104</v>
      </c>
      <c r="C98" s="28" t="s">
        <v>105</v>
      </c>
      <c r="D98" s="29">
        <v>84</v>
      </c>
      <c r="E98" s="10">
        <f t="shared" si="4"/>
        <v>6888</v>
      </c>
      <c r="F98" s="18">
        <f t="shared" si="5"/>
        <v>6888</v>
      </c>
    </row>
    <row r="99" spans="1:6" ht="24.95" customHeight="1" x14ac:dyDescent="0.25">
      <c r="A99" s="27" t="s">
        <v>3061</v>
      </c>
      <c r="B99" s="5" t="s">
        <v>176</v>
      </c>
      <c r="C99" s="28" t="s">
        <v>177</v>
      </c>
      <c r="D99" s="29">
        <v>168</v>
      </c>
      <c r="E99" s="10">
        <f t="shared" si="4"/>
        <v>13776</v>
      </c>
      <c r="F99" s="18">
        <f t="shared" si="5"/>
        <v>13776</v>
      </c>
    </row>
    <row r="100" spans="1:6" ht="24.95" customHeight="1" x14ac:dyDescent="0.25">
      <c r="A100" s="27" t="s">
        <v>3062</v>
      </c>
      <c r="B100" s="5" t="s">
        <v>206</v>
      </c>
      <c r="C100" s="28" t="s">
        <v>207</v>
      </c>
      <c r="D100" s="29">
        <v>82</v>
      </c>
      <c r="E100" s="10">
        <f t="shared" si="4"/>
        <v>6724</v>
      </c>
      <c r="F100" s="18">
        <f t="shared" si="5"/>
        <v>6724</v>
      </c>
    </row>
    <row r="101" spans="1:6" ht="24.95" customHeight="1" x14ac:dyDescent="0.25">
      <c r="A101" s="27" t="s">
        <v>3063</v>
      </c>
      <c r="B101" s="5" t="s">
        <v>230</v>
      </c>
      <c r="C101" s="28" t="s">
        <v>231</v>
      </c>
      <c r="D101" s="29">
        <v>133</v>
      </c>
      <c r="E101" s="10">
        <f t="shared" si="4"/>
        <v>10906</v>
      </c>
      <c r="F101" s="18">
        <f t="shared" si="5"/>
        <v>10906</v>
      </c>
    </row>
    <row r="102" spans="1:6" ht="24.95" customHeight="1" x14ac:dyDescent="0.25">
      <c r="A102" s="27" t="s">
        <v>3064</v>
      </c>
      <c r="B102" s="5" t="s">
        <v>270</v>
      </c>
      <c r="C102" s="28" t="s">
        <v>271</v>
      </c>
      <c r="D102" s="29">
        <v>88</v>
      </c>
      <c r="E102" s="10">
        <f t="shared" si="4"/>
        <v>7216</v>
      </c>
      <c r="F102" s="18">
        <f t="shared" si="5"/>
        <v>7216</v>
      </c>
    </row>
    <row r="103" spans="1:6" ht="24.95" customHeight="1" x14ac:dyDescent="0.25">
      <c r="A103" s="27" t="s">
        <v>0</v>
      </c>
      <c r="B103" s="5" t="s">
        <v>380</v>
      </c>
      <c r="C103" s="28" t="s">
        <v>381</v>
      </c>
      <c r="D103" s="29">
        <v>46</v>
      </c>
      <c r="E103" s="10">
        <f t="shared" si="4"/>
        <v>3772</v>
      </c>
      <c r="F103" s="18">
        <f t="shared" si="5"/>
        <v>3772</v>
      </c>
    </row>
    <row r="104" spans="1:6" ht="24.95" customHeight="1" x14ac:dyDescent="0.25">
      <c r="A104" s="27" t="s">
        <v>1</v>
      </c>
      <c r="B104" s="5" t="s">
        <v>446</v>
      </c>
      <c r="C104" s="28" t="s">
        <v>447</v>
      </c>
      <c r="D104" s="29">
        <v>140</v>
      </c>
      <c r="E104" s="10">
        <f t="shared" si="4"/>
        <v>11480</v>
      </c>
      <c r="F104" s="18">
        <f t="shared" si="5"/>
        <v>11480</v>
      </c>
    </row>
    <row r="105" spans="1:6" ht="24.95" customHeight="1" x14ac:dyDescent="0.25">
      <c r="A105" s="27" t="s">
        <v>3065</v>
      </c>
      <c r="B105" s="5" t="s">
        <v>456</v>
      </c>
      <c r="C105" s="28" t="s">
        <v>457</v>
      </c>
      <c r="D105" s="29">
        <v>223</v>
      </c>
      <c r="E105" s="10">
        <f t="shared" si="4"/>
        <v>18286</v>
      </c>
      <c r="F105" s="18">
        <f t="shared" si="5"/>
        <v>18286</v>
      </c>
    </row>
    <row r="106" spans="1:6" ht="24.95" customHeight="1" x14ac:dyDescent="0.25">
      <c r="A106" s="27" t="s">
        <v>2</v>
      </c>
      <c r="B106" s="5" t="s">
        <v>500</v>
      </c>
      <c r="C106" s="28" t="s">
        <v>501</v>
      </c>
      <c r="D106" s="29">
        <v>145</v>
      </c>
      <c r="E106" s="10">
        <f t="shared" si="4"/>
        <v>11890</v>
      </c>
      <c r="F106" s="18">
        <f t="shared" si="5"/>
        <v>11890</v>
      </c>
    </row>
    <row r="107" spans="1:6" ht="24.95" customHeight="1" x14ac:dyDescent="0.25">
      <c r="A107" s="27" t="s">
        <v>3066</v>
      </c>
      <c r="B107" s="5" t="s">
        <v>532</v>
      </c>
      <c r="C107" s="28" t="s">
        <v>533</v>
      </c>
      <c r="D107" s="29">
        <v>43</v>
      </c>
      <c r="E107" s="10">
        <f t="shared" si="4"/>
        <v>3526</v>
      </c>
      <c r="F107" s="18">
        <f t="shared" si="5"/>
        <v>3526</v>
      </c>
    </row>
    <row r="108" spans="1:6" ht="24.95" customHeight="1" x14ac:dyDescent="0.25">
      <c r="A108" s="27" t="s">
        <v>3</v>
      </c>
      <c r="B108" s="5" t="s">
        <v>617</v>
      </c>
      <c r="C108" s="28" t="s">
        <v>618</v>
      </c>
      <c r="D108" s="29">
        <v>162</v>
      </c>
      <c r="E108" s="10">
        <f t="shared" si="4"/>
        <v>13284</v>
      </c>
      <c r="F108" s="18">
        <f t="shared" si="5"/>
        <v>13284</v>
      </c>
    </row>
    <row r="109" spans="1:6" ht="24.95" customHeight="1" x14ac:dyDescent="0.25">
      <c r="A109" s="27" t="s">
        <v>4</v>
      </c>
      <c r="B109" s="5" t="s">
        <v>649</v>
      </c>
      <c r="C109" s="28" t="s">
        <v>650</v>
      </c>
      <c r="D109" s="29">
        <v>113</v>
      </c>
      <c r="E109" s="10">
        <f t="shared" si="4"/>
        <v>9266</v>
      </c>
      <c r="F109" s="18">
        <f t="shared" si="5"/>
        <v>9266</v>
      </c>
    </row>
    <row r="110" spans="1:6" ht="24.95" customHeight="1" x14ac:dyDescent="0.25">
      <c r="A110" s="27" t="s">
        <v>3067</v>
      </c>
      <c r="B110" s="5" t="s">
        <v>679</v>
      </c>
      <c r="C110" s="28" t="s">
        <v>680</v>
      </c>
      <c r="D110" s="29">
        <v>111</v>
      </c>
      <c r="E110" s="10">
        <f t="shared" si="4"/>
        <v>9102</v>
      </c>
      <c r="F110" s="18">
        <f t="shared" si="5"/>
        <v>9102</v>
      </c>
    </row>
    <row r="111" spans="1:6" ht="24.95" customHeight="1" x14ac:dyDescent="0.25">
      <c r="A111" s="27" t="s">
        <v>5</v>
      </c>
      <c r="B111" s="5" t="s">
        <v>747</v>
      </c>
      <c r="C111" s="28" t="s">
        <v>748</v>
      </c>
      <c r="D111" s="29">
        <v>42</v>
      </c>
      <c r="E111" s="10">
        <f t="shared" si="4"/>
        <v>3444</v>
      </c>
      <c r="F111" s="18">
        <f t="shared" si="5"/>
        <v>3444</v>
      </c>
    </row>
    <row r="112" spans="1:6" ht="24.95" customHeight="1" x14ac:dyDescent="0.25">
      <c r="A112" s="27" t="s">
        <v>3068</v>
      </c>
      <c r="B112" s="5" t="s">
        <v>759</v>
      </c>
      <c r="C112" s="28" t="s">
        <v>760</v>
      </c>
      <c r="D112" s="29">
        <v>114</v>
      </c>
      <c r="E112" s="10">
        <f t="shared" si="4"/>
        <v>9348</v>
      </c>
      <c r="F112" s="18">
        <f t="shared" si="5"/>
        <v>9348</v>
      </c>
    </row>
    <row r="113" spans="1:6" ht="24.95" customHeight="1" x14ac:dyDescent="0.25">
      <c r="A113" s="27" t="s">
        <v>6</v>
      </c>
      <c r="B113" s="5" t="s">
        <v>827</v>
      </c>
      <c r="C113" s="28" t="s">
        <v>828</v>
      </c>
      <c r="D113" s="29">
        <v>195</v>
      </c>
      <c r="E113" s="10">
        <f t="shared" si="4"/>
        <v>15990</v>
      </c>
      <c r="F113" s="18">
        <f t="shared" si="5"/>
        <v>15990</v>
      </c>
    </row>
    <row r="114" spans="1:6" ht="24.95" customHeight="1" x14ac:dyDescent="0.25">
      <c r="A114" s="27" t="s">
        <v>3069</v>
      </c>
      <c r="B114" s="5" t="s">
        <v>845</v>
      </c>
      <c r="C114" s="28" t="s">
        <v>846</v>
      </c>
      <c r="D114" s="29">
        <v>55</v>
      </c>
      <c r="E114" s="10">
        <f t="shared" si="4"/>
        <v>4510</v>
      </c>
      <c r="F114" s="18">
        <f t="shared" si="5"/>
        <v>4510</v>
      </c>
    </row>
    <row r="115" spans="1:6" ht="24.95" customHeight="1" x14ac:dyDescent="0.25">
      <c r="A115" s="27" t="s">
        <v>7</v>
      </c>
      <c r="B115" s="5" t="s">
        <v>911</v>
      </c>
      <c r="C115" s="28" t="s">
        <v>912</v>
      </c>
      <c r="D115" s="29">
        <v>162</v>
      </c>
      <c r="E115" s="10">
        <f t="shared" si="4"/>
        <v>13284</v>
      </c>
      <c r="F115" s="18">
        <f t="shared" si="5"/>
        <v>13284</v>
      </c>
    </row>
    <row r="116" spans="1:6" ht="24.95" customHeight="1" x14ac:dyDescent="0.25">
      <c r="A116" s="27" t="s">
        <v>8</v>
      </c>
      <c r="B116" s="5" t="s">
        <v>941</v>
      </c>
      <c r="C116" s="28" t="s">
        <v>942</v>
      </c>
      <c r="D116" s="29">
        <v>82</v>
      </c>
      <c r="E116" s="10">
        <f t="shared" si="4"/>
        <v>6724</v>
      </c>
      <c r="F116" s="18">
        <f t="shared" si="5"/>
        <v>6724</v>
      </c>
    </row>
    <row r="117" spans="1:6" ht="24.95" customHeight="1" x14ac:dyDescent="0.25">
      <c r="A117" s="27" t="s">
        <v>9</v>
      </c>
      <c r="B117" s="5" t="s">
        <v>943</v>
      </c>
      <c r="C117" s="28" t="s">
        <v>944</v>
      </c>
      <c r="D117" s="29">
        <v>73</v>
      </c>
      <c r="E117" s="10">
        <f t="shared" si="4"/>
        <v>5986</v>
      </c>
      <c r="F117" s="18">
        <f t="shared" si="5"/>
        <v>5986</v>
      </c>
    </row>
    <row r="118" spans="1:6" ht="24.95" customHeight="1" x14ac:dyDescent="0.25">
      <c r="A118" s="27" t="s">
        <v>3070</v>
      </c>
      <c r="B118" s="5" t="s">
        <v>1048</v>
      </c>
      <c r="C118" s="28" t="s">
        <v>1049</v>
      </c>
      <c r="D118" s="29">
        <v>59.64</v>
      </c>
      <c r="E118" s="10">
        <f t="shared" ref="E118:E158" si="6">$H$3*D118</f>
        <v>4890.4800000000005</v>
      </c>
      <c r="F118" s="18">
        <f t="shared" si="5"/>
        <v>4890.4800000000005</v>
      </c>
    </row>
    <row r="119" spans="1:6" ht="24.95" customHeight="1" x14ac:dyDescent="0.25">
      <c r="A119" s="27" t="s">
        <v>3071</v>
      </c>
      <c r="B119" s="5" t="s">
        <v>1080</v>
      </c>
      <c r="C119" s="28" t="s">
        <v>1081</v>
      </c>
      <c r="D119" s="29">
        <v>195</v>
      </c>
      <c r="E119" s="10">
        <f t="shared" si="6"/>
        <v>15990</v>
      </c>
      <c r="F119" s="18">
        <f t="shared" ref="F119:F159" si="7">E119-(E119/100*$H$2)</f>
        <v>15990</v>
      </c>
    </row>
    <row r="120" spans="1:6" ht="24.95" customHeight="1" x14ac:dyDescent="0.25">
      <c r="A120" s="27" t="s">
        <v>10</v>
      </c>
      <c r="B120" s="5" t="s">
        <v>1088</v>
      </c>
      <c r="C120" s="28" t="s">
        <v>1089</v>
      </c>
      <c r="D120" s="29">
        <v>155</v>
      </c>
      <c r="E120" s="10">
        <f t="shared" si="6"/>
        <v>12710</v>
      </c>
      <c r="F120" s="18">
        <f t="shared" si="7"/>
        <v>12710</v>
      </c>
    </row>
    <row r="121" spans="1:6" ht="24.95" customHeight="1" x14ac:dyDescent="0.25">
      <c r="A121" s="27" t="s">
        <v>3072</v>
      </c>
      <c r="B121" s="5" t="s">
        <v>1164</v>
      </c>
      <c r="C121" s="28" t="s">
        <v>1165</v>
      </c>
      <c r="D121" s="29">
        <v>152</v>
      </c>
      <c r="E121" s="10">
        <f t="shared" si="6"/>
        <v>12464</v>
      </c>
      <c r="F121" s="18">
        <f t="shared" si="7"/>
        <v>12464</v>
      </c>
    </row>
    <row r="122" spans="1:6" ht="24.95" customHeight="1" x14ac:dyDescent="0.25">
      <c r="A122" s="27" t="s">
        <v>11</v>
      </c>
      <c r="B122" s="5" t="s">
        <v>1168</v>
      </c>
      <c r="C122" s="28" t="s">
        <v>1169</v>
      </c>
      <c r="D122" s="29">
        <v>64</v>
      </c>
      <c r="E122" s="10">
        <f t="shared" si="6"/>
        <v>5248</v>
      </c>
      <c r="F122" s="18">
        <f t="shared" si="7"/>
        <v>5248</v>
      </c>
    </row>
    <row r="123" spans="1:6" ht="24.95" customHeight="1" x14ac:dyDescent="0.25">
      <c r="A123" s="27" t="s">
        <v>3073</v>
      </c>
      <c r="B123" s="5" t="s">
        <v>1178</v>
      </c>
      <c r="C123" s="28" t="s">
        <v>1179</v>
      </c>
      <c r="D123" s="29">
        <v>126</v>
      </c>
      <c r="E123" s="10">
        <f t="shared" si="6"/>
        <v>10332</v>
      </c>
      <c r="F123" s="18">
        <f t="shared" si="7"/>
        <v>10332</v>
      </c>
    </row>
    <row r="124" spans="1:6" ht="24.95" customHeight="1" x14ac:dyDescent="0.25">
      <c r="A124" s="27" t="s">
        <v>12</v>
      </c>
      <c r="B124" s="5" t="s">
        <v>1222</v>
      </c>
      <c r="C124" s="28" t="s">
        <v>1223</v>
      </c>
      <c r="D124" s="29">
        <v>124</v>
      </c>
      <c r="E124" s="10">
        <f t="shared" si="6"/>
        <v>10168</v>
      </c>
      <c r="F124" s="18">
        <f t="shared" si="7"/>
        <v>10168</v>
      </c>
    </row>
    <row r="125" spans="1:6" ht="24.95" customHeight="1" x14ac:dyDescent="0.25">
      <c r="A125" s="27" t="s">
        <v>3074</v>
      </c>
      <c r="B125" s="5" t="s">
        <v>1230</v>
      </c>
      <c r="C125" s="28" t="s">
        <v>1231</v>
      </c>
      <c r="D125" s="29">
        <v>106</v>
      </c>
      <c r="E125" s="10">
        <f t="shared" si="6"/>
        <v>8692</v>
      </c>
      <c r="F125" s="18">
        <f t="shared" si="7"/>
        <v>8692</v>
      </c>
    </row>
    <row r="126" spans="1:6" ht="24.95" customHeight="1" x14ac:dyDescent="0.25">
      <c r="A126" s="27" t="s">
        <v>3075</v>
      </c>
      <c r="B126" s="5" t="s">
        <v>1240</v>
      </c>
      <c r="C126" s="28" t="s">
        <v>1241</v>
      </c>
      <c r="D126" s="29">
        <v>129</v>
      </c>
      <c r="E126" s="10">
        <f t="shared" si="6"/>
        <v>10578</v>
      </c>
      <c r="F126" s="18">
        <f t="shared" si="7"/>
        <v>10578</v>
      </c>
    </row>
    <row r="127" spans="1:6" ht="24.95" customHeight="1" x14ac:dyDescent="0.25">
      <c r="A127" s="27" t="s">
        <v>3076</v>
      </c>
      <c r="B127" s="5" t="s">
        <v>1284</v>
      </c>
      <c r="C127" s="28" t="s">
        <v>1285</v>
      </c>
      <c r="D127" s="29">
        <v>208</v>
      </c>
      <c r="E127" s="10">
        <f t="shared" si="6"/>
        <v>17056</v>
      </c>
      <c r="F127" s="18">
        <f t="shared" si="7"/>
        <v>17056</v>
      </c>
    </row>
    <row r="128" spans="1:6" ht="24.95" customHeight="1" x14ac:dyDescent="0.25">
      <c r="A128" s="27" t="s">
        <v>13</v>
      </c>
      <c r="B128" s="5" t="s">
        <v>1290</v>
      </c>
      <c r="C128" s="28" t="s">
        <v>1291</v>
      </c>
      <c r="D128" s="29">
        <v>58</v>
      </c>
      <c r="E128" s="10">
        <f t="shared" si="6"/>
        <v>4756</v>
      </c>
      <c r="F128" s="18">
        <f t="shared" si="7"/>
        <v>4756</v>
      </c>
    </row>
    <row r="129" spans="1:6" ht="24.95" customHeight="1" x14ac:dyDescent="0.25">
      <c r="A129" s="27" t="s">
        <v>14</v>
      </c>
      <c r="B129" s="5" t="s">
        <v>1444</v>
      </c>
      <c r="C129" s="28" t="s">
        <v>1445</v>
      </c>
      <c r="D129" s="29">
        <v>88</v>
      </c>
      <c r="E129" s="10">
        <f t="shared" si="6"/>
        <v>7216</v>
      </c>
      <c r="F129" s="18">
        <f t="shared" si="7"/>
        <v>7216</v>
      </c>
    </row>
    <row r="130" spans="1:6" ht="24.95" customHeight="1" x14ac:dyDescent="0.25">
      <c r="A130" s="27" t="s">
        <v>15</v>
      </c>
      <c r="B130" s="5" t="s">
        <v>1462</v>
      </c>
      <c r="C130" s="28" t="s">
        <v>1463</v>
      </c>
      <c r="D130" s="29">
        <v>142</v>
      </c>
      <c r="E130" s="10">
        <f t="shared" si="6"/>
        <v>11644</v>
      </c>
      <c r="F130" s="18">
        <f t="shared" si="7"/>
        <v>11644</v>
      </c>
    </row>
    <row r="131" spans="1:6" ht="24.95" customHeight="1" x14ac:dyDescent="0.25">
      <c r="A131" s="27" t="s">
        <v>3077</v>
      </c>
      <c r="B131" s="5" t="s">
        <v>1490</v>
      </c>
      <c r="C131" s="28" t="s">
        <v>1491</v>
      </c>
      <c r="D131" s="29">
        <v>51</v>
      </c>
      <c r="E131" s="10">
        <f t="shared" si="6"/>
        <v>4182</v>
      </c>
      <c r="F131" s="18">
        <f t="shared" si="7"/>
        <v>4182</v>
      </c>
    </row>
    <row r="132" spans="1:6" ht="24.95" customHeight="1" x14ac:dyDescent="0.25">
      <c r="A132" s="27" t="s">
        <v>16</v>
      </c>
      <c r="B132" s="5" t="s">
        <v>1510</v>
      </c>
      <c r="C132" s="28" t="s">
        <v>1511</v>
      </c>
      <c r="D132" s="29">
        <v>59</v>
      </c>
      <c r="E132" s="10">
        <f t="shared" si="6"/>
        <v>4838</v>
      </c>
      <c r="F132" s="18">
        <f t="shared" si="7"/>
        <v>4838</v>
      </c>
    </row>
    <row r="133" spans="1:6" ht="24.95" customHeight="1" x14ac:dyDescent="0.25">
      <c r="A133" s="27" t="s">
        <v>17</v>
      </c>
      <c r="B133" s="5" t="s">
        <v>1536</v>
      </c>
      <c r="C133" s="28" t="s">
        <v>1537</v>
      </c>
      <c r="D133" s="29">
        <v>52</v>
      </c>
      <c r="E133" s="10">
        <f t="shared" si="6"/>
        <v>4264</v>
      </c>
      <c r="F133" s="18">
        <f t="shared" si="7"/>
        <v>4264</v>
      </c>
    </row>
    <row r="134" spans="1:6" ht="24.95" customHeight="1" x14ac:dyDescent="0.25">
      <c r="A134" s="27" t="s">
        <v>18</v>
      </c>
      <c r="B134" s="5" t="s">
        <v>1538</v>
      </c>
      <c r="C134" s="28" t="s">
        <v>1539</v>
      </c>
      <c r="D134" s="29">
        <v>38</v>
      </c>
      <c r="E134" s="10">
        <f t="shared" si="6"/>
        <v>3116</v>
      </c>
      <c r="F134" s="18">
        <f t="shared" si="7"/>
        <v>3116</v>
      </c>
    </row>
    <row r="135" spans="1:6" ht="24.95" customHeight="1" x14ac:dyDescent="0.25">
      <c r="A135" s="27" t="s">
        <v>3078</v>
      </c>
      <c r="B135" s="5" t="s">
        <v>1588</v>
      </c>
      <c r="C135" s="28" t="s">
        <v>1589</v>
      </c>
      <c r="D135" s="29">
        <v>178</v>
      </c>
      <c r="E135" s="10">
        <f t="shared" si="6"/>
        <v>14596</v>
      </c>
      <c r="F135" s="18">
        <f t="shared" si="7"/>
        <v>14596</v>
      </c>
    </row>
    <row r="136" spans="1:6" ht="24.95" customHeight="1" x14ac:dyDescent="0.25">
      <c r="A136" s="27" t="s">
        <v>19</v>
      </c>
      <c r="B136" s="5" t="s">
        <v>1610</v>
      </c>
      <c r="C136" s="28" t="s">
        <v>1611</v>
      </c>
      <c r="D136" s="29">
        <v>83</v>
      </c>
      <c r="E136" s="10">
        <f t="shared" si="6"/>
        <v>6806</v>
      </c>
      <c r="F136" s="18">
        <f t="shared" si="7"/>
        <v>6806</v>
      </c>
    </row>
    <row r="137" spans="1:6" ht="24.95" customHeight="1" x14ac:dyDescent="0.25">
      <c r="A137" s="27" t="s">
        <v>20</v>
      </c>
      <c r="B137" s="5" t="s">
        <v>1632</v>
      </c>
      <c r="C137" s="28" t="s">
        <v>1633</v>
      </c>
      <c r="D137" s="29">
        <v>93</v>
      </c>
      <c r="E137" s="10">
        <f t="shared" si="6"/>
        <v>7626</v>
      </c>
      <c r="F137" s="18">
        <f t="shared" si="7"/>
        <v>7626</v>
      </c>
    </row>
    <row r="138" spans="1:6" ht="24.95" customHeight="1" x14ac:dyDescent="0.25">
      <c r="A138" s="27" t="s">
        <v>21</v>
      </c>
      <c r="B138" s="5" t="s">
        <v>1716</v>
      </c>
      <c r="C138" s="28" t="s">
        <v>1717</v>
      </c>
      <c r="D138" s="29">
        <v>105</v>
      </c>
      <c r="E138" s="10">
        <f t="shared" si="6"/>
        <v>8610</v>
      </c>
      <c r="F138" s="18">
        <f t="shared" si="7"/>
        <v>8610</v>
      </c>
    </row>
    <row r="139" spans="1:6" ht="24.95" customHeight="1" x14ac:dyDescent="0.25">
      <c r="A139" s="27" t="s">
        <v>3079</v>
      </c>
      <c r="B139" s="5" t="s">
        <v>1786</v>
      </c>
      <c r="C139" s="28" t="s">
        <v>1787</v>
      </c>
      <c r="D139" s="29">
        <v>99</v>
      </c>
      <c r="E139" s="10">
        <f t="shared" si="6"/>
        <v>8118</v>
      </c>
      <c r="F139" s="18">
        <f t="shared" si="7"/>
        <v>8118</v>
      </c>
    </row>
    <row r="140" spans="1:6" ht="24.95" customHeight="1" x14ac:dyDescent="0.25">
      <c r="A140" s="27" t="s">
        <v>22</v>
      </c>
      <c r="B140" s="5" t="s">
        <v>1850</v>
      </c>
      <c r="C140" s="28" t="s">
        <v>1851</v>
      </c>
      <c r="D140" s="29">
        <v>92</v>
      </c>
      <c r="E140" s="10">
        <f t="shared" si="6"/>
        <v>7544</v>
      </c>
      <c r="F140" s="18">
        <f t="shared" si="7"/>
        <v>7544</v>
      </c>
    </row>
    <row r="141" spans="1:6" ht="24.95" customHeight="1" x14ac:dyDescent="0.25">
      <c r="A141" s="27" t="s">
        <v>23</v>
      </c>
      <c r="B141" s="5" t="s">
        <v>1888</v>
      </c>
      <c r="C141" s="28" t="s">
        <v>1889</v>
      </c>
      <c r="D141" s="29">
        <v>100</v>
      </c>
      <c r="E141" s="10">
        <f t="shared" si="6"/>
        <v>8200</v>
      </c>
      <c r="F141" s="18">
        <f t="shared" si="7"/>
        <v>8200</v>
      </c>
    </row>
    <row r="142" spans="1:6" ht="24.95" customHeight="1" x14ac:dyDescent="0.25">
      <c r="A142" s="27" t="s">
        <v>3080</v>
      </c>
      <c r="B142" s="5" t="s">
        <v>1944</v>
      </c>
      <c r="C142" s="28" t="s">
        <v>1945</v>
      </c>
      <c r="D142" s="29">
        <v>71</v>
      </c>
      <c r="E142" s="10">
        <f t="shared" si="6"/>
        <v>5822</v>
      </c>
      <c r="F142" s="18">
        <f t="shared" si="7"/>
        <v>5822</v>
      </c>
    </row>
    <row r="143" spans="1:6" ht="24.95" customHeight="1" x14ac:dyDescent="0.25">
      <c r="A143" s="27" t="s">
        <v>3081</v>
      </c>
      <c r="B143" s="5" t="s">
        <v>1974</v>
      </c>
      <c r="C143" s="28" t="s">
        <v>1975</v>
      </c>
      <c r="D143" s="29">
        <v>70</v>
      </c>
      <c r="E143" s="10">
        <f t="shared" si="6"/>
        <v>5740</v>
      </c>
      <c r="F143" s="18">
        <f t="shared" si="7"/>
        <v>5740</v>
      </c>
    </row>
    <row r="144" spans="1:6" ht="24.95" customHeight="1" x14ac:dyDescent="0.25">
      <c r="A144" s="27" t="s">
        <v>24</v>
      </c>
      <c r="B144" s="5" t="s">
        <v>1996</v>
      </c>
      <c r="C144" s="28" t="s">
        <v>1997</v>
      </c>
      <c r="D144" s="29">
        <v>94</v>
      </c>
      <c r="E144" s="10">
        <f t="shared" si="6"/>
        <v>7708</v>
      </c>
      <c r="F144" s="18">
        <f t="shared" si="7"/>
        <v>7708</v>
      </c>
    </row>
    <row r="145" spans="1:6" ht="24.95" customHeight="1" x14ac:dyDescent="0.25">
      <c r="A145" s="27" t="s">
        <v>25</v>
      </c>
      <c r="B145" s="5" t="s">
        <v>2036</v>
      </c>
      <c r="C145" s="28" t="s">
        <v>2037</v>
      </c>
      <c r="D145" s="29">
        <v>52</v>
      </c>
      <c r="E145" s="10">
        <f t="shared" si="6"/>
        <v>4264</v>
      </c>
      <c r="F145" s="18">
        <f t="shared" si="7"/>
        <v>4264</v>
      </c>
    </row>
    <row r="146" spans="1:6" ht="24.95" customHeight="1" x14ac:dyDescent="0.25">
      <c r="A146" s="27" t="s">
        <v>3082</v>
      </c>
      <c r="B146" s="5" t="s">
        <v>2152</v>
      </c>
      <c r="C146" s="28" t="s">
        <v>2153</v>
      </c>
      <c r="D146" s="29">
        <v>64</v>
      </c>
      <c r="E146" s="10">
        <f t="shared" si="6"/>
        <v>5248</v>
      </c>
      <c r="F146" s="18">
        <f t="shared" si="7"/>
        <v>5248</v>
      </c>
    </row>
    <row r="147" spans="1:6" ht="24.95" customHeight="1" x14ac:dyDescent="0.25">
      <c r="A147" s="27" t="s">
        <v>26</v>
      </c>
      <c r="B147" s="5" t="s">
        <v>2190</v>
      </c>
      <c r="C147" s="28" t="s">
        <v>2191</v>
      </c>
      <c r="D147" s="29">
        <v>65</v>
      </c>
      <c r="E147" s="10">
        <f t="shared" si="6"/>
        <v>5330</v>
      </c>
      <c r="F147" s="18">
        <f t="shared" si="7"/>
        <v>5330</v>
      </c>
    </row>
    <row r="148" spans="1:6" ht="24.95" customHeight="1" x14ac:dyDescent="0.25">
      <c r="A148" s="27" t="s">
        <v>3083</v>
      </c>
      <c r="B148" s="5" t="s">
        <v>2289</v>
      </c>
      <c r="C148" s="28" t="s">
        <v>2290</v>
      </c>
      <c r="D148" s="29">
        <v>182</v>
      </c>
      <c r="E148" s="10">
        <f t="shared" si="6"/>
        <v>14924</v>
      </c>
      <c r="F148" s="18">
        <f t="shared" si="7"/>
        <v>14924</v>
      </c>
    </row>
    <row r="149" spans="1:6" ht="24.95" customHeight="1" x14ac:dyDescent="0.25">
      <c r="A149" s="27" t="s">
        <v>27</v>
      </c>
      <c r="B149" s="5" t="s">
        <v>2324</v>
      </c>
      <c r="C149" s="28" t="s">
        <v>2325</v>
      </c>
      <c r="D149" s="29">
        <v>124</v>
      </c>
      <c r="E149" s="10">
        <f t="shared" si="6"/>
        <v>10168</v>
      </c>
      <c r="F149" s="18">
        <f t="shared" si="7"/>
        <v>10168</v>
      </c>
    </row>
    <row r="150" spans="1:6" ht="24.95" customHeight="1" x14ac:dyDescent="0.25">
      <c r="A150" s="27" t="s">
        <v>3084</v>
      </c>
      <c r="B150" s="5" t="s">
        <v>2328</v>
      </c>
      <c r="C150" s="28" t="s">
        <v>2329</v>
      </c>
      <c r="D150" s="29">
        <v>69</v>
      </c>
      <c r="E150" s="10">
        <f t="shared" si="6"/>
        <v>5658</v>
      </c>
      <c r="F150" s="18">
        <f t="shared" si="7"/>
        <v>5658</v>
      </c>
    </row>
    <row r="151" spans="1:6" ht="24.95" customHeight="1" x14ac:dyDescent="0.25">
      <c r="A151" s="27" t="s">
        <v>28</v>
      </c>
      <c r="B151" s="5" t="s">
        <v>2398</v>
      </c>
      <c r="C151" s="28" t="s">
        <v>2399</v>
      </c>
      <c r="D151" s="29">
        <v>48</v>
      </c>
      <c r="E151" s="10">
        <f t="shared" si="6"/>
        <v>3936</v>
      </c>
      <c r="F151" s="18">
        <f t="shared" si="7"/>
        <v>3936</v>
      </c>
    </row>
    <row r="152" spans="1:6" ht="24.95" customHeight="1" x14ac:dyDescent="0.25">
      <c r="A152" s="27" t="s">
        <v>3085</v>
      </c>
      <c r="B152" s="5" t="s">
        <v>2416</v>
      </c>
      <c r="C152" s="28" t="s">
        <v>2417</v>
      </c>
      <c r="D152" s="29">
        <v>104</v>
      </c>
      <c r="E152" s="10">
        <f t="shared" si="6"/>
        <v>8528</v>
      </c>
      <c r="F152" s="18">
        <f t="shared" si="7"/>
        <v>8528</v>
      </c>
    </row>
    <row r="153" spans="1:6" ht="24.95" customHeight="1" x14ac:dyDescent="0.25">
      <c r="A153" s="27" t="s">
        <v>29</v>
      </c>
      <c r="B153" s="5" t="s">
        <v>2552</v>
      </c>
      <c r="C153" s="28" t="s">
        <v>2553</v>
      </c>
      <c r="D153" s="29">
        <v>58</v>
      </c>
      <c r="E153" s="10">
        <f t="shared" si="6"/>
        <v>4756</v>
      </c>
      <c r="F153" s="18">
        <f t="shared" si="7"/>
        <v>4756</v>
      </c>
    </row>
    <row r="154" spans="1:6" ht="24.95" customHeight="1" x14ac:dyDescent="0.25">
      <c r="A154" s="27" t="s">
        <v>3086</v>
      </c>
      <c r="B154" s="5" t="s">
        <v>2578</v>
      </c>
      <c r="C154" s="28" t="s">
        <v>2579</v>
      </c>
      <c r="D154" s="29">
        <v>75</v>
      </c>
      <c r="E154" s="10">
        <f t="shared" si="6"/>
        <v>6150</v>
      </c>
      <c r="F154" s="18">
        <f t="shared" si="7"/>
        <v>6150</v>
      </c>
    </row>
    <row r="155" spans="1:6" ht="24.95" customHeight="1" x14ac:dyDescent="0.25">
      <c r="A155" s="27" t="s">
        <v>30</v>
      </c>
      <c r="B155" s="5" t="s">
        <v>2686</v>
      </c>
      <c r="C155" s="28" t="s">
        <v>2687</v>
      </c>
      <c r="D155" s="29">
        <v>71</v>
      </c>
      <c r="E155" s="10">
        <f t="shared" si="6"/>
        <v>5822</v>
      </c>
      <c r="F155" s="18">
        <f t="shared" si="7"/>
        <v>5822</v>
      </c>
    </row>
    <row r="156" spans="1:6" ht="24.95" customHeight="1" x14ac:dyDescent="0.25">
      <c r="A156" s="27" t="s">
        <v>3087</v>
      </c>
      <c r="B156" s="5" t="s">
        <v>2698</v>
      </c>
      <c r="C156" s="28" t="s">
        <v>2699</v>
      </c>
      <c r="D156" s="29">
        <v>112</v>
      </c>
      <c r="E156" s="10">
        <f t="shared" si="6"/>
        <v>9184</v>
      </c>
      <c r="F156" s="18">
        <f t="shared" si="7"/>
        <v>9184</v>
      </c>
    </row>
    <row r="157" spans="1:6" ht="24.95" customHeight="1" x14ac:dyDescent="0.25">
      <c r="A157" s="27" t="s">
        <v>31</v>
      </c>
      <c r="B157" s="5" t="s">
        <v>2716</v>
      </c>
      <c r="C157" s="28" t="s">
        <v>2717</v>
      </c>
      <c r="D157" s="29">
        <v>77</v>
      </c>
      <c r="E157" s="10">
        <f t="shared" si="6"/>
        <v>6314</v>
      </c>
      <c r="F157" s="18">
        <f t="shared" si="7"/>
        <v>6314</v>
      </c>
    </row>
    <row r="158" spans="1:6" ht="24.95" customHeight="1" x14ac:dyDescent="0.25">
      <c r="A158" s="27" t="s">
        <v>32</v>
      </c>
      <c r="B158" s="5" t="s">
        <v>2760</v>
      </c>
      <c r="C158" s="28" t="s">
        <v>2761</v>
      </c>
      <c r="D158" s="29">
        <v>83</v>
      </c>
      <c r="E158" s="10">
        <f t="shared" si="6"/>
        <v>6806</v>
      </c>
      <c r="F158" s="18">
        <f t="shared" si="7"/>
        <v>6806</v>
      </c>
    </row>
    <row r="159" spans="1:6" ht="24.95" customHeight="1" x14ac:dyDescent="0.25">
      <c r="A159" s="27" t="s">
        <v>3088</v>
      </c>
      <c r="B159" s="5" t="s">
        <v>2804</v>
      </c>
      <c r="C159" s="28" t="s">
        <v>2805</v>
      </c>
      <c r="D159" s="29">
        <v>45</v>
      </c>
      <c r="E159" s="10">
        <f t="shared" ref="E159:E195" si="8">$H$3*D159</f>
        <v>3690</v>
      </c>
      <c r="F159" s="18">
        <f t="shared" si="7"/>
        <v>3690</v>
      </c>
    </row>
    <row r="160" spans="1:6" ht="24.95" customHeight="1" x14ac:dyDescent="0.25">
      <c r="A160" s="27" t="s">
        <v>3089</v>
      </c>
      <c r="B160" s="5" t="s">
        <v>2840</v>
      </c>
      <c r="C160" s="28" t="s">
        <v>2841</v>
      </c>
      <c r="D160" s="29">
        <v>76</v>
      </c>
      <c r="E160" s="10">
        <f t="shared" si="8"/>
        <v>6232</v>
      </c>
      <c r="F160" s="18">
        <f t="shared" ref="F160:F195" si="9">E160-(E160/100*$H$2)</f>
        <v>6232</v>
      </c>
    </row>
    <row r="161" spans="1:6" ht="24.95" customHeight="1" x14ac:dyDescent="0.25">
      <c r="A161" s="27" t="s">
        <v>33</v>
      </c>
      <c r="B161" s="5" t="s">
        <v>2860</v>
      </c>
      <c r="C161" s="28" t="s">
        <v>2861</v>
      </c>
      <c r="D161" s="29">
        <v>59</v>
      </c>
      <c r="E161" s="10">
        <f t="shared" si="8"/>
        <v>4838</v>
      </c>
      <c r="F161" s="18">
        <f t="shared" si="9"/>
        <v>4838</v>
      </c>
    </row>
    <row r="162" spans="1:6" ht="24.95" customHeight="1" x14ac:dyDescent="0.25">
      <c r="A162" s="27" t="s">
        <v>34</v>
      </c>
      <c r="B162" s="5" t="s">
        <v>2939</v>
      </c>
      <c r="C162" s="28" t="s">
        <v>2940</v>
      </c>
      <c r="D162" s="29">
        <v>97</v>
      </c>
      <c r="E162" s="10">
        <f t="shared" si="8"/>
        <v>7954</v>
      </c>
      <c r="F162" s="18">
        <f t="shared" si="9"/>
        <v>7954</v>
      </c>
    </row>
    <row r="163" spans="1:6" ht="24.95" customHeight="1" x14ac:dyDescent="0.25">
      <c r="A163" s="27" t="s">
        <v>35</v>
      </c>
      <c r="B163" s="5" t="s">
        <v>2959</v>
      </c>
      <c r="C163" s="28" t="s">
        <v>2960</v>
      </c>
      <c r="D163" s="29">
        <v>66</v>
      </c>
      <c r="E163" s="10">
        <f t="shared" si="8"/>
        <v>5412</v>
      </c>
      <c r="F163" s="18">
        <f t="shared" si="9"/>
        <v>5412</v>
      </c>
    </row>
    <row r="164" spans="1:6" ht="24.95" customHeight="1" x14ac:dyDescent="0.25">
      <c r="A164" s="27" t="s">
        <v>3090</v>
      </c>
      <c r="B164" s="5" t="s">
        <v>2963</v>
      </c>
      <c r="C164" s="28" t="s">
        <v>2964</v>
      </c>
      <c r="D164" s="29">
        <v>136</v>
      </c>
      <c r="E164" s="10">
        <f t="shared" si="8"/>
        <v>11152</v>
      </c>
      <c r="F164" s="18">
        <f t="shared" si="9"/>
        <v>11152</v>
      </c>
    </row>
    <row r="165" spans="1:6" ht="24.95" customHeight="1" x14ac:dyDescent="0.25">
      <c r="A165" s="84" t="s">
        <v>3111</v>
      </c>
      <c r="B165" s="85"/>
      <c r="C165" s="85"/>
      <c r="D165" s="85"/>
      <c r="E165" s="85"/>
      <c r="F165" s="86"/>
    </row>
    <row r="166" spans="1:6" ht="24.95" customHeight="1" x14ac:dyDescent="0.25">
      <c r="A166" s="27" t="s">
        <v>55</v>
      </c>
      <c r="B166" s="5" t="s">
        <v>108</v>
      </c>
      <c r="C166" s="28" t="s">
        <v>109</v>
      </c>
      <c r="D166" s="29">
        <v>159</v>
      </c>
      <c r="E166" s="10">
        <f t="shared" si="8"/>
        <v>13038</v>
      </c>
      <c r="F166" s="18">
        <f t="shared" si="9"/>
        <v>13038</v>
      </c>
    </row>
    <row r="167" spans="1:6" ht="24.95" customHeight="1" x14ac:dyDescent="0.25">
      <c r="A167" s="27" t="s">
        <v>3061</v>
      </c>
      <c r="B167" s="5" t="s">
        <v>240</v>
      </c>
      <c r="C167" s="28" t="s">
        <v>241</v>
      </c>
      <c r="D167" s="29">
        <v>83</v>
      </c>
      <c r="E167" s="10">
        <f t="shared" si="8"/>
        <v>6806</v>
      </c>
      <c r="F167" s="18">
        <f t="shared" si="9"/>
        <v>6806</v>
      </c>
    </row>
    <row r="168" spans="1:6" ht="24.95" customHeight="1" x14ac:dyDescent="0.25">
      <c r="A168" s="27" t="s">
        <v>3062</v>
      </c>
      <c r="B168" s="5" t="s">
        <v>254</v>
      </c>
      <c r="C168" s="28" t="s">
        <v>255</v>
      </c>
      <c r="D168" s="29">
        <v>74</v>
      </c>
      <c r="E168" s="10">
        <f t="shared" si="8"/>
        <v>6068</v>
      </c>
      <c r="F168" s="18">
        <f t="shared" si="9"/>
        <v>6068</v>
      </c>
    </row>
    <row r="169" spans="1:6" ht="24.95" customHeight="1" x14ac:dyDescent="0.25">
      <c r="A169" s="27" t="s">
        <v>3063</v>
      </c>
      <c r="B169" s="5" t="s">
        <v>346</v>
      </c>
      <c r="C169" s="28" t="s">
        <v>347</v>
      </c>
      <c r="D169" s="29">
        <v>135</v>
      </c>
      <c r="E169" s="10">
        <f t="shared" si="8"/>
        <v>11070</v>
      </c>
      <c r="F169" s="18">
        <f t="shared" si="9"/>
        <v>11070</v>
      </c>
    </row>
    <row r="170" spans="1:6" ht="24.95" customHeight="1" x14ac:dyDescent="0.25">
      <c r="A170" s="27" t="s">
        <v>3064</v>
      </c>
      <c r="B170" s="5" t="s">
        <v>358</v>
      </c>
      <c r="C170" s="28" t="s">
        <v>359</v>
      </c>
      <c r="D170" s="29">
        <v>68</v>
      </c>
      <c r="E170" s="10">
        <f t="shared" si="8"/>
        <v>5576</v>
      </c>
      <c r="F170" s="18">
        <f t="shared" si="9"/>
        <v>5576</v>
      </c>
    </row>
    <row r="171" spans="1:6" ht="24.95" customHeight="1" x14ac:dyDescent="0.25">
      <c r="A171" s="27" t="s">
        <v>0</v>
      </c>
      <c r="B171" s="5" t="s">
        <v>392</v>
      </c>
      <c r="C171" s="28" t="s">
        <v>393</v>
      </c>
      <c r="D171" s="29">
        <v>134</v>
      </c>
      <c r="E171" s="10">
        <f t="shared" si="8"/>
        <v>10988</v>
      </c>
      <c r="F171" s="18">
        <f t="shared" si="9"/>
        <v>10988</v>
      </c>
    </row>
    <row r="172" spans="1:6" ht="24.95" customHeight="1" x14ac:dyDescent="0.25">
      <c r="A172" s="27" t="s">
        <v>1</v>
      </c>
      <c r="B172" s="5" t="s">
        <v>498</v>
      </c>
      <c r="C172" s="28" t="s">
        <v>499</v>
      </c>
      <c r="D172" s="29">
        <v>146</v>
      </c>
      <c r="E172" s="10">
        <f t="shared" si="8"/>
        <v>11972</v>
      </c>
      <c r="F172" s="18">
        <f t="shared" si="9"/>
        <v>11972</v>
      </c>
    </row>
    <row r="173" spans="1:6" ht="24.95" customHeight="1" x14ac:dyDescent="0.25">
      <c r="A173" s="27" t="s">
        <v>3065</v>
      </c>
      <c r="B173" s="5" t="s">
        <v>546</v>
      </c>
      <c r="C173" s="28" t="s">
        <v>547</v>
      </c>
      <c r="D173" s="29">
        <v>120</v>
      </c>
      <c r="E173" s="10">
        <f t="shared" si="8"/>
        <v>9840</v>
      </c>
      <c r="F173" s="18">
        <f t="shared" si="9"/>
        <v>9840</v>
      </c>
    </row>
    <row r="174" spans="1:6" ht="24.95" customHeight="1" x14ac:dyDescent="0.25">
      <c r="A174" s="27" t="s">
        <v>2</v>
      </c>
      <c r="B174" s="5" t="s">
        <v>599</v>
      </c>
      <c r="C174" s="28" t="s">
        <v>600</v>
      </c>
      <c r="D174" s="29">
        <v>113</v>
      </c>
      <c r="E174" s="10">
        <f t="shared" si="8"/>
        <v>9266</v>
      </c>
      <c r="F174" s="18">
        <f t="shared" si="9"/>
        <v>9266</v>
      </c>
    </row>
    <row r="175" spans="1:6" ht="24.95" customHeight="1" x14ac:dyDescent="0.25">
      <c r="A175" s="27" t="s">
        <v>3066</v>
      </c>
      <c r="B175" s="5" t="s">
        <v>739</v>
      </c>
      <c r="C175" s="28" t="s">
        <v>740</v>
      </c>
      <c r="D175" s="29">
        <v>91</v>
      </c>
      <c r="E175" s="10">
        <f t="shared" si="8"/>
        <v>7462</v>
      </c>
      <c r="F175" s="18">
        <f t="shared" si="9"/>
        <v>7462</v>
      </c>
    </row>
    <row r="176" spans="1:6" ht="24.95" customHeight="1" x14ac:dyDescent="0.25">
      <c r="A176" s="27" t="s">
        <v>3</v>
      </c>
      <c r="B176" s="5" t="s">
        <v>775</v>
      </c>
      <c r="C176" s="28" t="s">
        <v>776</v>
      </c>
      <c r="D176" s="29">
        <v>105</v>
      </c>
      <c r="E176" s="10">
        <f t="shared" si="8"/>
        <v>8610</v>
      </c>
      <c r="F176" s="18">
        <f t="shared" si="9"/>
        <v>8610</v>
      </c>
    </row>
    <row r="177" spans="1:6" ht="24.95" customHeight="1" x14ac:dyDescent="0.25">
      <c r="A177" s="27" t="s">
        <v>4</v>
      </c>
      <c r="B177" s="5" t="s">
        <v>807</v>
      </c>
      <c r="C177" s="28" t="s">
        <v>808</v>
      </c>
      <c r="D177" s="29">
        <v>103</v>
      </c>
      <c r="E177" s="10">
        <f t="shared" si="8"/>
        <v>8446</v>
      </c>
      <c r="F177" s="18">
        <f t="shared" si="9"/>
        <v>8446</v>
      </c>
    </row>
    <row r="178" spans="1:6" ht="24.95" customHeight="1" x14ac:dyDescent="0.25">
      <c r="A178" s="27" t="s">
        <v>3067</v>
      </c>
      <c r="B178" s="5" t="s">
        <v>1012</v>
      </c>
      <c r="C178" s="28" t="s">
        <v>1013</v>
      </c>
      <c r="D178" s="29">
        <v>212</v>
      </c>
      <c r="E178" s="10">
        <f t="shared" si="8"/>
        <v>17384</v>
      </c>
      <c r="F178" s="18">
        <f t="shared" si="9"/>
        <v>17384</v>
      </c>
    </row>
    <row r="179" spans="1:6" ht="24.95" customHeight="1" x14ac:dyDescent="0.25">
      <c r="A179" s="27" t="s">
        <v>5</v>
      </c>
      <c r="B179" s="5" t="s">
        <v>1118</v>
      </c>
      <c r="C179" s="28" t="s">
        <v>1119</v>
      </c>
      <c r="D179" s="29">
        <v>113</v>
      </c>
      <c r="E179" s="10">
        <f t="shared" si="8"/>
        <v>9266</v>
      </c>
      <c r="F179" s="18">
        <f t="shared" si="9"/>
        <v>9266</v>
      </c>
    </row>
    <row r="180" spans="1:6" ht="24.95" customHeight="1" x14ac:dyDescent="0.25">
      <c r="A180" s="27" t="s">
        <v>3068</v>
      </c>
      <c r="B180" s="5" t="s">
        <v>1120</v>
      </c>
      <c r="C180" s="28" t="s">
        <v>1121</v>
      </c>
      <c r="D180" s="29">
        <v>199</v>
      </c>
      <c r="E180" s="10">
        <f t="shared" si="8"/>
        <v>16318</v>
      </c>
      <c r="F180" s="18">
        <f t="shared" si="9"/>
        <v>16318</v>
      </c>
    </row>
    <row r="181" spans="1:6" ht="24.95" customHeight="1" x14ac:dyDescent="0.25">
      <c r="A181" s="27" t="s">
        <v>6</v>
      </c>
      <c r="B181" s="5" t="s">
        <v>1232</v>
      </c>
      <c r="C181" s="28" t="s">
        <v>1233</v>
      </c>
      <c r="D181" s="29">
        <v>82</v>
      </c>
      <c r="E181" s="10">
        <f t="shared" si="8"/>
        <v>6724</v>
      </c>
      <c r="F181" s="18">
        <f t="shared" si="9"/>
        <v>6724</v>
      </c>
    </row>
    <row r="182" spans="1:6" ht="24.95" customHeight="1" x14ac:dyDescent="0.25">
      <c r="A182" s="27" t="s">
        <v>3069</v>
      </c>
      <c r="B182" s="5" t="s">
        <v>1438</v>
      </c>
      <c r="C182" s="28" t="s">
        <v>1439</v>
      </c>
      <c r="D182" s="29">
        <v>74</v>
      </c>
      <c r="E182" s="10">
        <f t="shared" si="8"/>
        <v>6068</v>
      </c>
      <c r="F182" s="18">
        <f t="shared" si="9"/>
        <v>6068</v>
      </c>
    </row>
    <row r="183" spans="1:6" ht="24.95" customHeight="1" x14ac:dyDescent="0.25">
      <c r="A183" s="27" t="s">
        <v>7</v>
      </c>
      <c r="B183" s="5" t="s">
        <v>1460</v>
      </c>
      <c r="C183" s="28" t="s">
        <v>1461</v>
      </c>
      <c r="D183" s="29">
        <v>158</v>
      </c>
      <c r="E183" s="10">
        <f t="shared" si="8"/>
        <v>12956</v>
      </c>
      <c r="F183" s="18">
        <f t="shared" si="9"/>
        <v>12956</v>
      </c>
    </row>
    <row r="184" spans="1:6" ht="24.95" customHeight="1" x14ac:dyDescent="0.25">
      <c r="A184" s="27" t="s">
        <v>8</v>
      </c>
      <c r="B184" s="5" t="s">
        <v>1736</v>
      </c>
      <c r="C184" s="28" t="s">
        <v>1737</v>
      </c>
      <c r="D184" s="29">
        <v>265</v>
      </c>
      <c r="E184" s="10">
        <f t="shared" si="8"/>
        <v>21730</v>
      </c>
      <c r="F184" s="18">
        <f t="shared" si="9"/>
        <v>21730</v>
      </c>
    </row>
    <row r="185" spans="1:6" ht="24.95" customHeight="1" x14ac:dyDescent="0.25">
      <c r="A185" s="27" t="s">
        <v>9</v>
      </c>
      <c r="B185" s="5" t="s">
        <v>1928</v>
      </c>
      <c r="C185" s="28" t="s">
        <v>1929</v>
      </c>
      <c r="D185" s="29">
        <v>223</v>
      </c>
      <c r="E185" s="10">
        <f t="shared" si="8"/>
        <v>18286</v>
      </c>
      <c r="F185" s="18">
        <f t="shared" si="9"/>
        <v>18286</v>
      </c>
    </row>
    <row r="186" spans="1:6" ht="24.95" customHeight="1" x14ac:dyDescent="0.25">
      <c r="A186" s="27" t="s">
        <v>3070</v>
      </c>
      <c r="B186" s="5" t="s">
        <v>2018</v>
      </c>
      <c r="C186" s="28" t="s">
        <v>2019</v>
      </c>
      <c r="D186" s="29">
        <v>150</v>
      </c>
      <c r="E186" s="10">
        <f t="shared" si="8"/>
        <v>12300</v>
      </c>
      <c r="F186" s="18">
        <f t="shared" si="9"/>
        <v>12300</v>
      </c>
    </row>
    <row r="187" spans="1:6" ht="24.95" customHeight="1" x14ac:dyDescent="0.25">
      <c r="A187" s="27" t="s">
        <v>3071</v>
      </c>
      <c r="B187" s="5" t="s">
        <v>2034</v>
      </c>
      <c r="C187" s="28" t="s">
        <v>2035</v>
      </c>
      <c r="D187" s="29">
        <v>181</v>
      </c>
      <c r="E187" s="10">
        <f t="shared" si="8"/>
        <v>14842</v>
      </c>
      <c r="F187" s="18">
        <f t="shared" si="9"/>
        <v>14842</v>
      </c>
    </row>
    <row r="188" spans="1:6" ht="24.95" customHeight="1" x14ac:dyDescent="0.25">
      <c r="A188" s="27" t="s">
        <v>10</v>
      </c>
      <c r="B188" s="5" t="s">
        <v>2056</v>
      </c>
      <c r="C188" s="28" t="s">
        <v>2057</v>
      </c>
      <c r="D188" s="29">
        <v>122</v>
      </c>
      <c r="E188" s="10">
        <f t="shared" si="8"/>
        <v>10004</v>
      </c>
      <c r="F188" s="18">
        <f t="shared" si="9"/>
        <v>10004</v>
      </c>
    </row>
    <row r="189" spans="1:6" ht="24.95" customHeight="1" x14ac:dyDescent="0.25">
      <c r="A189" s="27" t="s">
        <v>3072</v>
      </c>
      <c r="B189" s="5" t="s">
        <v>2064</v>
      </c>
      <c r="C189" s="28" t="s">
        <v>2065</v>
      </c>
      <c r="D189" s="29">
        <v>114</v>
      </c>
      <c r="E189" s="10">
        <f t="shared" si="8"/>
        <v>9348</v>
      </c>
      <c r="F189" s="18">
        <f t="shared" si="9"/>
        <v>9348</v>
      </c>
    </row>
    <row r="190" spans="1:6" ht="24.95" customHeight="1" x14ac:dyDescent="0.25">
      <c r="A190" s="27" t="s">
        <v>11</v>
      </c>
      <c r="B190" s="5" t="s">
        <v>2150</v>
      </c>
      <c r="C190" s="28" t="s">
        <v>2151</v>
      </c>
      <c r="D190" s="29">
        <v>142</v>
      </c>
      <c r="E190" s="10">
        <f t="shared" si="8"/>
        <v>11644</v>
      </c>
      <c r="F190" s="18">
        <f t="shared" si="9"/>
        <v>11644</v>
      </c>
    </row>
    <row r="191" spans="1:6" ht="24.95" customHeight="1" x14ac:dyDescent="0.25">
      <c r="A191" s="27" t="s">
        <v>3073</v>
      </c>
      <c r="B191" s="5" t="s">
        <v>2274</v>
      </c>
      <c r="C191" s="28" t="s">
        <v>2275</v>
      </c>
      <c r="D191" s="29">
        <v>126</v>
      </c>
      <c r="E191" s="10">
        <f t="shared" si="8"/>
        <v>10332</v>
      </c>
      <c r="F191" s="18">
        <f t="shared" si="9"/>
        <v>10332</v>
      </c>
    </row>
    <row r="192" spans="1:6" ht="24.95" customHeight="1" x14ac:dyDescent="0.25">
      <c r="A192" s="27" t="s">
        <v>12</v>
      </c>
      <c r="B192" s="5" t="s">
        <v>2342</v>
      </c>
      <c r="C192" s="28" t="s">
        <v>2343</v>
      </c>
      <c r="D192" s="29">
        <v>167</v>
      </c>
      <c r="E192" s="10">
        <f t="shared" si="8"/>
        <v>13694</v>
      </c>
      <c r="F192" s="18">
        <f t="shared" si="9"/>
        <v>13694</v>
      </c>
    </row>
    <row r="193" spans="1:6" ht="24.95" customHeight="1" x14ac:dyDescent="0.25">
      <c r="A193" s="27" t="s">
        <v>3074</v>
      </c>
      <c r="B193" s="5" t="s">
        <v>2380</v>
      </c>
      <c r="C193" s="28" t="s">
        <v>2381</v>
      </c>
      <c r="D193" s="29">
        <v>244</v>
      </c>
      <c r="E193" s="10">
        <f t="shared" si="8"/>
        <v>20008</v>
      </c>
      <c r="F193" s="18">
        <f t="shared" si="9"/>
        <v>20008</v>
      </c>
    </row>
    <row r="194" spans="1:6" ht="24.95" customHeight="1" x14ac:dyDescent="0.25">
      <c r="A194" s="27" t="s">
        <v>3075</v>
      </c>
      <c r="B194" s="5" t="s">
        <v>2502</v>
      </c>
      <c r="C194" s="28" t="s">
        <v>2503</v>
      </c>
      <c r="D194" s="29">
        <v>178</v>
      </c>
      <c r="E194" s="10">
        <f t="shared" si="8"/>
        <v>14596</v>
      </c>
      <c r="F194" s="18">
        <f t="shared" si="9"/>
        <v>14596</v>
      </c>
    </row>
    <row r="195" spans="1:6" ht="24.95" customHeight="1" x14ac:dyDescent="0.25">
      <c r="A195" s="27" t="s">
        <v>3076</v>
      </c>
      <c r="B195" s="5" t="s">
        <v>2712</v>
      </c>
      <c r="C195" s="28" t="s">
        <v>2713</v>
      </c>
      <c r="D195" s="29">
        <v>93</v>
      </c>
      <c r="E195" s="10">
        <f t="shared" si="8"/>
        <v>7626</v>
      </c>
      <c r="F195" s="18">
        <f t="shared" si="9"/>
        <v>7626</v>
      </c>
    </row>
    <row r="196" spans="1:6" ht="24.95" customHeight="1" x14ac:dyDescent="0.25">
      <c r="A196" s="27" t="s">
        <v>13</v>
      </c>
      <c r="B196" s="5" t="s">
        <v>2890</v>
      </c>
      <c r="C196" s="28" t="s">
        <v>2891</v>
      </c>
      <c r="D196" s="29">
        <v>195</v>
      </c>
      <c r="E196" s="10">
        <f t="shared" ref="E196:E231" si="10">$H$3*D196</f>
        <v>15990</v>
      </c>
      <c r="F196" s="18">
        <f t="shared" ref="F196:F232" si="11">E196-(E196/100*$H$2)</f>
        <v>15990</v>
      </c>
    </row>
    <row r="197" spans="1:6" ht="24.95" customHeight="1" x14ac:dyDescent="0.25">
      <c r="A197" s="82" t="s">
        <v>3314</v>
      </c>
      <c r="B197" s="82"/>
      <c r="C197" s="82"/>
      <c r="D197" s="82"/>
      <c r="E197" s="82"/>
      <c r="F197" s="83"/>
    </row>
    <row r="198" spans="1:6" ht="24.95" customHeight="1" x14ac:dyDescent="0.25">
      <c r="A198" s="84" t="s">
        <v>3108</v>
      </c>
      <c r="B198" s="85"/>
      <c r="C198" s="85"/>
      <c r="D198" s="85"/>
      <c r="E198" s="85"/>
      <c r="F198" s="86"/>
    </row>
    <row r="199" spans="1:6" ht="24.95" customHeight="1" x14ac:dyDescent="0.25">
      <c r="A199" s="27" t="s">
        <v>55</v>
      </c>
      <c r="B199" s="5" t="s">
        <v>96</v>
      </c>
      <c r="C199" s="28" t="s">
        <v>97</v>
      </c>
      <c r="D199" s="29">
        <v>51</v>
      </c>
      <c r="E199" s="10">
        <f t="shared" si="10"/>
        <v>4182</v>
      </c>
      <c r="F199" s="18">
        <f t="shared" si="11"/>
        <v>4182</v>
      </c>
    </row>
    <row r="200" spans="1:6" ht="24.95" customHeight="1" x14ac:dyDescent="0.25">
      <c r="A200" s="27" t="s">
        <v>3061</v>
      </c>
      <c r="B200" s="5" t="s">
        <v>130</v>
      </c>
      <c r="C200" s="28" t="s">
        <v>131</v>
      </c>
      <c r="D200" s="29">
        <v>78</v>
      </c>
      <c r="E200" s="10">
        <f t="shared" si="10"/>
        <v>6396</v>
      </c>
      <c r="F200" s="18">
        <f t="shared" si="11"/>
        <v>6396</v>
      </c>
    </row>
    <row r="201" spans="1:6" ht="24.95" customHeight="1" x14ac:dyDescent="0.25">
      <c r="A201" s="27" t="s">
        <v>3062</v>
      </c>
      <c r="B201" s="5" t="s">
        <v>158</v>
      </c>
      <c r="C201" s="28" t="s">
        <v>159</v>
      </c>
      <c r="D201" s="29">
        <v>118</v>
      </c>
      <c r="E201" s="10">
        <f t="shared" si="10"/>
        <v>9676</v>
      </c>
      <c r="F201" s="18">
        <f t="shared" si="11"/>
        <v>9676</v>
      </c>
    </row>
    <row r="202" spans="1:6" ht="24.95" customHeight="1" x14ac:dyDescent="0.25">
      <c r="A202" s="27" t="s">
        <v>3063</v>
      </c>
      <c r="B202" s="5" t="s">
        <v>166</v>
      </c>
      <c r="C202" s="28" t="s">
        <v>167</v>
      </c>
      <c r="D202" s="29">
        <v>91</v>
      </c>
      <c r="E202" s="10">
        <f t="shared" si="10"/>
        <v>7462</v>
      </c>
      <c r="F202" s="18">
        <f t="shared" si="11"/>
        <v>7462</v>
      </c>
    </row>
    <row r="203" spans="1:6" ht="24.95" customHeight="1" x14ac:dyDescent="0.25">
      <c r="A203" s="27" t="s">
        <v>3064</v>
      </c>
      <c r="B203" s="5" t="s">
        <v>194</v>
      </c>
      <c r="C203" s="28" t="s">
        <v>195</v>
      </c>
      <c r="D203" s="29">
        <v>65</v>
      </c>
      <c r="E203" s="10">
        <f t="shared" si="10"/>
        <v>5330</v>
      </c>
      <c r="F203" s="18">
        <f t="shared" si="11"/>
        <v>5330</v>
      </c>
    </row>
    <row r="204" spans="1:6" ht="24.95" customHeight="1" x14ac:dyDescent="0.25">
      <c r="A204" s="27" t="s">
        <v>0</v>
      </c>
      <c r="B204" s="5" t="s">
        <v>202</v>
      </c>
      <c r="C204" s="28" t="s">
        <v>203</v>
      </c>
      <c r="D204" s="29">
        <v>50</v>
      </c>
      <c r="E204" s="10">
        <f t="shared" si="10"/>
        <v>4100</v>
      </c>
      <c r="F204" s="18">
        <f t="shared" si="11"/>
        <v>4100</v>
      </c>
    </row>
    <row r="205" spans="1:6" ht="24.95" customHeight="1" x14ac:dyDescent="0.25">
      <c r="A205" s="27" t="s">
        <v>1</v>
      </c>
      <c r="B205" s="5" t="s">
        <v>212</v>
      </c>
      <c r="C205" s="28" t="s">
        <v>213</v>
      </c>
      <c r="D205" s="29">
        <v>50</v>
      </c>
      <c r="E205" s="10">
        <f t="shared" si="10"/>
        <v>4100</v>
      </c>
      <c r="F205" s="18">
        <f t="shared" si="11"/>
        <v>4100</v>
      </c>
    </row>
    <row r="206" spans="1:6" ht="24.95" customHeight="1" x14ac:dyDescent="0.25">
      <c r="A206" s="27" t="s">
        <v>3065</v>
      </c>
      <c r="B206" s="5" t="s">
        <v>324</v>
      </c>
      <c r="C206" s="28" t="s">
        <v>325</v>
      </c>
      <c r="D206" s="29">
        <v>79</v>
      </c>
      <c r="E206" s="10">
        <f t="shared" si="10"/>
        <v>6478</v>
      </c>
      <c r="F206" s="18">
        <f t="shared" si="11"/>
        <v>6478</v>
      </c>
    </row>
    <row r="207" spans="1:6" ht="24.95" customHeight="1" x14ac:dyDescent="0.25">
      <c r="A207" s="27" t="s">
        <v>2</v>
      </c>
      <c r="B207" s="5" t="s">
        <v>434</v>
      </c>
      <c r="C207" s="28" t="s">
        <v>435</v>
      </c>
      <c r="D207" s="29">
        <v>82</v>
      </c>
      <c r="E207" s="10">
        <f t="shared" si="10"/>
        <v>6724</v>
      </c>
      <c r="F207" s="18">
        <f t="shared" si="11"/>
        <v>6724</v>
      </c>
    </row>
    <row r="208" spans="1:6" ht="24.95" customHeight="1" x14ac:dyDescent="0.25">
      <c r="A208" s="27" t="s">
        <v>3066</v>
      </c>
      <c r="B208" s="5" t="s">
        <v>506</v>
      </c>
      <c r="C208" s="28" t="s">
        <v>507</v>
      </c>
      <c r="D208" s="29">
        <v>63</v>
      </c>
      <c r="E208" s="10">
        <f t="shared" si="10"/>
        <v>5166</v>
      </c>
      <c r="F208" s="18">
        <f t="shared" si="11"/>
        <v>5166</v>
      </c>
    </row>
    <row r="209" spans="1:6" ht="24.95" customHeight="1" x14ac:dyDescent="0.25">
      <c r="A209" s="27" t="s">
        <v>3</v>
      </c>
      <c r="B209" s="5" t="s">
        <v>671</v>
      </c>
      <c r="C209" s="28" t="s">
        <v>672</v>
      </c>
      <c r="D209" s="29">
        <v>56</v>
      </c>
      <c r="E209" s="10">
        <f t="shared" si="10"/>
        <v>4592</v>
      </c>
      <c r="F209" s="18">
        <f t="shared" si="11"/>
        <v>4592</v>
      </c>
    </row>
    <row r="210" spans="1:6" ht="24.95" customHeight="1" x14ac:dyDescent="0.25">
      <c r="A210" s="27" t="s">
        <v>4</v>
      </c>
      <c r="B210" s="5" t="s">
        <v>719</v>
      </c>
      <c r="C210" s="28" t="s">
        <v>720</v>
      </c>
      <c r="D210" s="29">
        <v>71</v>
      </c>
      <c r="E210" s="10">
        <f t="shared" si="10"/>
        <v>5822</v>
      </c>
      <c r="F210" s="18">
        <f t="shared" si="11"/>
        <v>5822</v>
      </c>
    </row>
    <row r="211" spans="1:6" ht="24.95" customHeight="1" x14ac:dyDescent="0.25">
      <c r="A211" s="27" t="s">
        <v>3067</v>
      </c>
      <c r="B211" s="5" t="s">
        <v>767</v>
      </c>
      <c r="C211" s="28" t="s">
        <v>768</v>
      </c>
      <c r="D211" s="29">
        <v>65</v>
      </c>
      <c r="E211" s="10">
        <f t="shared" si="10"/>
        <v>5330</v>
      </c>
      <c r="F211" s="18">
        <f t="shared" si="11"/>
        <v>5330</v>
      </c>
    </row>
    <row r="212" spans="1:6" ht="24.95" customHeight="1" x14ac:dyDescent="0.25">
      <c r="A212" s="27" t="s">
        <v>5</v>
      </c>
      <c r="B212" s="5" t="s">
        <v>777</v>
      </c>
      <c r="C212" s="28" t="s">
        <v>778</v>
      </c>
      <c r="D212" s="29">
        <v>83</v>
      </c>
      <c r="E212" s="10">
        <f t="shared" si="10"/>
        <v>6806</v>
      </c>
      <c r="F212" s="18">
        <f t="shared" si="11"/>
        <v>6806</v>
      </c>
    </row>
    <row r="213" spans="1:6" ht="24.95" customHeight="1" x14ac:dyDescent="0.25">
      <c r="A213" s="27" t="s">
        <v>3068</v>
      </c>
      <c r="B213" s="5" t="s">
        <v>791</v>
      </c>
      <c r="C213" s="28" t="s">
        <v>792</v>
      </c>
      <c r="D213" s="29">
        <v>87</v>
      </c>
      <c r="E213" s="10">
        <f t="shared" si="10"/>
        <v>7134</v>
      </c>
      <c r="F213" s="18">
        <f t="shared" si="11"/>
        <v>7134</v>
      </c>
    </row>
    <row r="214" spans="1:6" ht="24.95" customHeight="1" x14ac:dyDescent="0.25">
      <c r="A214" s="27" t="s">
        <v>6</v>
      </c>
      <c r="B214" s="5" t="s">
        <v>907</v>
      </c>
      <c r="C214" s="28" t="s">
        <v>908</v>
      </c>
      <c r="D214" s="29">
        <v>72</v>
      </c>
      <c r="E214" s="10">
        <f t="shared" si="10"/>
        <v>5904</v>
      </c>
      <c r="F214" s="18">
        <f t="shared" si="11"/>
        <v>5904</v>
      </c>
    </row>
    <row r="215" spans="1:6" ht="24.95" customHeight="1" x14ac:dyDescent="0.25">
      <c r="A215" s="27" t="s">
        <v>3069</v>
      </c>
      <c r="B215" s="5" t="s">
        <v>937</v>
      </c>
      <c r="C215" s="28" t="s">
        <v>938</v>
      </c>
      <c r="D215" s="29">
        <v>75</v>
      </c>
      <c r="E215" s="10">
        <f t="shared" si="10"/>
        <v>6150</v>
      </c>
      <c r="F215" s="18">
        <f t="shared" si="11"/>
        <v>6150</v>
      </c>
    </row>
    <row r="216" spans="1:6" ht="24.95" customHeight="1" x14ac:dyDescent="0.25">
      <c r="A216" s="27" t="s">
        <v>7</v>
      </c>
      <c r="B216" s="5" t="s">
        <v>1036</v>
      </c>
      <c r="C216" s="28" t="s">
        <v>1037</v>
      </c>
      <c r="D216" s="29">
        <v>69</v>
      </c>
      <c r="E216" s="10">
        <f t="shared" si="10"/>
        <v>5658</v>
      </c>
      <c r="F216" s="18">
        <f t="shared" si="11"/>
        <v>5658</v>
      </c>
    </row>
    <row r="217" spans="1:6" ht="24.95" customHeight="1" x14ac:dyDescent="0.25">
      <c r="A217" s="27" t="s">
        <v>8</v>
      </c>
      <c r="B217" s="5" t="s">
        <v>1068</v>
      </c>
      <c r="C217" s="28" t="s">
        <v>1069</v>
      </c>
      <c r="D217" s="29">
        <v>69</v>
      </c>
      <c r="E217" s="10">
        <f t="shared" si="10"/>
        <v>5658</v>
      </c>
      <c r="F217" s="18">
        <f t="shared" si="11"/>
        <v>5658</v>
      </c>
    </row>
    <row r="218" spans="1:6" ht="24.95" customHeight="1" x14ac:dyDescent="0.25">
      <c r="A218" s="27" t="s">
        <v>9</v>
      </c>
      <c r="B218" s="5" t="s">
        <v>1094</v>
      </c>
      <c r="C218" s="28" t="s">
        <v>1095</v>
      </c>
      <c r="D218" s="29">
        <v>56</v>
      </c>
      <c r="E218" s="10">
        <f t="shared" si="10"/>
        <v>4592</v>
      </c>
      <c r="F218" s="18">
        <f t="shared" si="11"/>
        <v>4592</v>
      </c>
    </row>
    <row r="219" spans="1:6" ht="24.95" customHeight="1" x14ac:dyDescent="0.25">
      <c r="A219" s="27" t="s">
        <v>3070</v>
      </c>
      <c r="B219" s="5" t="s">
        <v>1106</v>
      </c>
      <c r="C219" s="28" t="s">
        <v>1107</v>
      </c>
      <c r="D219" s="29">
        <v>59</v>
      </c>
      <c r="E219" s="10">
        <f t="shared" si="10"/>
        <v>4838</v>
      </c>
      <c r="F219" s="18">
        <f t="shared" si="11"/>
        <v>4838</v>
      </c>
    </row>
    <row r="220" spans="1:6" ht="24.95" customHeight="1" x14ac:dyDescent="0.25">
      <c r="A220" s="27" t="s">
        <v>3071</v>
      </c>
      <c r="B220" s="5" t="s">
        <v>1370</v>
      </c>
      <c r="C220" s="28" t="s">
        <v>1371</v>
      </c>
      <c r="D220" s="29">
        <v>62</v>
      </c>
      <c r="E220" s="10">
        <f t="shared" si="10"/>
        <v>5084</v>
      </c>
      <c r="F220" s="18">
        <f t="shared" si="11"/>
        <v>5084</v>
      </c>
    </row>
    <row r="221" spans="1:6" ht="24.95" customHeight="1" x14ac:dyDescent="0.25">
      <c r="A221" s="27" t="s">
        <v>10</v>
      </c>
      <c r="B221" s="5" t="s">
        <v>1422</v>
      </c>
      <c r="C221" s="28" t="s">
        <v>1423</v>
      </c>
      <c r="D221" s="29">
        <v>108</v>
      </c>
      <c r="E221" s="10">
        <f t="shared" si="10"/>
        <v>8856</v>
      </c>
      <c r="F221" s="18">
        <f t="shared" si="11"/>
        <v>8856</v>
      </c>
    </row>
    <row r="222" spans="1:6" ht="24.95" customHeight="1" x14ac:dyDescent="0.25">
      <c r="A222" s="27" t="s">
        <v>3072</v>
      </c>
      <c r="B222" s="5" t="s">
        <v>1440</v>
      </c>
      <c r="C222" s="28" t="s">
        <v>1441</v>
      </c>
      <c r="D222" s="29">
        <v>53</v>
      </c>
      <c r="E222" s="10">
        <f t="shared" si="10"/>
        <v>4346</v>
      </c>
      <c r="F222" s="18">
        <f t="shared" si="11"/>
        <v>4346</v>
      </c>
    </row>
    <row r="223" spans="1:6" ht="24.95" customHeight="1" x14ac:dyDescent="0.25">
      <c r="A223" s="27" t="s">
        <v>11</v>
      </c>
      <c r="B223" s="5" t="s">
        <v>1488</v>
      </c>
      <c r="C223" s="28" t="s">
        <v>1489</v>
      </c>
      <c r="D223" s="29">
        <v>104</v>
      </c>
      <c r="E223" s="10">
        <f t="shared" si="10"/>
        <v>8528</v>
      </c>
      <c r="F223" s="18">
        <f t="shared" si="11"/>
        <v>8528</v>
      </c>
    </row>
    <row r="224" spans="1:6" ht="24.95" customHeight="1" x14ac:dyDescent="0.25">
      <c r="A224" s="27" t="s">
        <v>3073</v>
      </c>
      <c r="B224" s="5" t="s">
        <v>1552</v>
      </c>
      <c r="C224" s="28" t="s">
        <v>1553</v>
      </c>
      <c r="D224" s="29">
        <v>110</v>
      </c>
      <c r="E224" s="10">
        <f t="shared" si="10"/>
        <v>9020</v>
      </c>
      <c r="F224" s="18">
        <f t="shared" si="11"/>
        <v>9020</v>
      </c>
    </row>
    <row r="225" spans="1:6" ht="24.95" customHeight="1" x14ac:dyDescent="0.25">
      <c r="A225" s="27" t="s">
        <v>12</v>
      </c>
      <c r="B225" s="5" t="s">
        <v>1564</v>
      </c>
      <c r="C225" s="28" t="s">
        <v>1565</v>
      </c>
      <c r="D225" s="29">
        <v>115</v>
      </c>
      <c r="E225" s="10">
        <f t="shared" si="10"/>
        <v>9430</v>
      </c>
      <c r="F225" s="18">
        <f t="shared" si="11"/>
        <v>9430</v>
      </c>
    </row>
    <row r="226" spans="1:6" ht="24.95" customHeight="1" x14ac:dyDescent="0.25">
      <c r="A226" s="27" t="s">
        <v>3074</v>
      </c>
      <c r="B226" s="5" t="s">
        <v>1584</v>
      </c>
      <c r="C226" s="28" t="s">
        <v>1585</v>
      </c>
      <c r="D226" s="29">
        <v>61</v>
      </c>
      <c r="E226" s="10">
        <f t="shared" si="10"/>
        <v>5002</v>
      </c>
      <c r="F226" s="18">
        <f t="shared" si="11"/>
        <v>5002</v>
      </c>
    </row>
    <row r="227" spans="1:6" ht="24.95" customHeight="1" x14ac:dyDescent="0.25">
      <c r="A227" s="27" t="s">
        <v>3075</v>
      </c>
      <c r="B227" s="5" t="s">
        <v>1672</v>
      </c>
      <c r="C227" s="28" t="s">
        <v>1673</v>
      </c>
      <c r="D227" s="29">
        <v>58</v>
      </c>
      <c r="E227" s="10">
        <f t="shared" si="10"/>
        <v>4756</v>
      </c>
      <c r="F227" s="18">
        <f t="shared" si="11"/>
        <v>4756</v>
      </c>
    </row>
    <row r="228" spans="1:6" ht="24.95" customHeight="1" x14ac:dyDescent="0.25">
      <c r="A228" s="27" t="s">
        <v>3076</v>
      </c>
      <c r="B228" s="5" t="s">
        <v>1728</v>
      </c>
      <c r="C228" s="28" t="s">
        <v>1729</v>
      </c>
      <c r="D228" s="29">
        <v>98</v>
      </c>
      <c r="E228" s="10">
        <f t="shared" si="10"/>
        <v>8036</v>
      </c>
      <c r="F228" s="18">
        <f t="shared" si="11"/>
        <v>8036</v>
      </c>
    </row>
    <row r="229" spans="1:6" ht="24.95" customHeight="1" x14ac:dyDescent="0.25">
      <c r="A229" s="27" t="s">
        <v>13</v>
      </c>
      <c r="B229" s="5" t="s">
        <v>1748</v>
      </c>
      <c r="C229" s="28" t="s">
        <v>1749</v>
      </c>
      <c r="D229" s="29">
        <v>62</v>
      </c>
      <c r="E229" s="10">
        <f t="shared" si="10"/>
        <v>5084</v>
      </c>
      <c r="F229" s="18">
        <f t="shared" si="11"/>
        <v>5084</v>
      </c>
    </row>
    <row r="230" spans="1:6" ht="24.95" customHeight="1" x14ac:dyDescent="0.25">
      <c r="A230" s="27" t="s">
        <v>14</v>
      </c>
      <c r="B230" s="5" t="s">
        <v>1780</v>
      </c>
      <c r="C230" s="28" t="s">
        <v>1781</v>
      </c>
      <c r="D230" s="29">
        <v>54</v>
      </c>
      <c r="E230" s="10">
        <f t="shared" si="10"/>
        <v>4428</v>
      </c>
      <c r="F230" s="18">
        <f t="shared" si="11"/>
        <v>4428</v>
      </c>
    </row>
    <row r="231" spans="1:6" ht="24.95" customHeight="1" x14ac:dyDescent="0.25">
      <c r="A231" s="27" t="s">
        <v>15</v>
      </c>
      <c r="B231" s="5" t="s">
        <v>1788</v>
      </c>
      <c r="C231" s="28" t="s">
        <v>1789</v>
      </c>
      <c r="D231" s="29">
        <v>64</v>
      </c>
      <c r="E231" s="10">
        <f t="shared" si="10"/>
        <v>5248</v>
      </c>
      <c r="F231" s="18">
        <f t="shared" si="11"/>
        <v>5248</v>
      </c>
    </row>
    <row r="232" spans="1:6" ht="24.95" customHeight="1" x14ac:dyDescent="0.25">
      <c r="A232" s="27" t="s">
        <v>3077</v>
      </c>
      <c r="B232" s="5" t="s">
        <v>1814</v>
      </c>
      <c r="C232" s="28" t="s">
        <v>1815</v>
      </c>
      <c r="D232" s="29">
        <v>61</v>
      </c>
      <c r="E232" s="10">
        <f t="shared" ref="E232:E254" si="12">$H$3*D232</f>
        <v>5002</v>
      </c>
      <c r="F232" s="18">
        <f t="shared" si="11"/>
        <v>5002</v>
      </c>
    </row>
    <row r="233" spans="1:6" ht="24.95" customHeight="1" x14ac:dyDescent="0.25">
      <c r="A233" s="27" t="s">
        <v>16</v>
      </c>
      <c r="B233" s="5" t="s">
        <v>1858</v>
      </c>
      <c r="C233" s="28" t="s">
        <v>1859</v>
      </c>
      <c r="D233" s="29">
        <v>74</v>
      </c>
      <c r="E233" s="10">
        <f t="shared" si="12"/>
        <v>6068</v>
      </c>
      <c r="F233" s="18">
        <f t="shared" ref="F233:F254" si="13">E233-(E233/100*$H$2)</f>
        <v>6068</v>
      </c>
    </row>
    <row r="234" spans="1:6" ht="24.95" customHeight="1" x14ac:dyDescent="0.25">
      <c r="A234" s="27" t="s">
        <v>17</v>
      </c>
      <c r="B234" s="5" t="s">
        <v>1898</v>
      </c>
      <c r="C234" s="28" t="s">
        <v>1899</v>
      </c>
      <c r="D234" s="29">
        <v>68</v>
      </c>
      <c r="E234" s="10">
        <f t="shared" si="12"/>
        <v>5576</v>
      </c>
      <c r="F234" s="18">
        <f t="shared" si="13"/>
        <v>5576</v>
      </c>
    </row>
    <row r="235" spans="1:6" ht="24.95" customHeight="1" x14ac:dyDescent="0.25">
      <c r="A235" s="27" t="s">
        <v>18</v>
      </c>
      <c r="B235" s="5" t="s">
        <v>1914</v>
      </c>
      <c r="C235" s="28" t="s">
        <v>1915</v>
      </c>
      <c r="D235" s="29">
        <v>90</v>
      </c>
      <c r="E235" s="10">
        <f t="shared" si="12"/>
        <v>7380</v>
      </c>
      <c r="F235" s="18">
        <f t="shared" si="13"/>
        <v>7380</v>
      </c>
    </row>
    <row r="236" spans="1:6" ht="24.95" customHeight="1" x14ac:dyDescent="0.25">
      <c r="A236" s="27" t="s">
        <v>3078</v>
      </c>
      <c r="B236" s="5" t="s">
        <v>1940</v>
      </c>
      <c r="C236" s="28" t="s">
        <v>1941</v>
      </c>
      <c r="D236" s="29">
        <v>58</v>
      </c>
      <c r="E236" s="10">
        <f t="shared" si="12"/>
        <v>4756</v>
      </c>
      <c r="F236" s="18">
        <f t="shared" si="13"/>
        <v>4756</v>
      </c>
    </row>
    <row r="237" spans="1:6" ht="24.95" customHeight="1" x14ac:dyDescent="0.25">
      <c r="A237" s="27" t="s">
        <v>19</v>
      </c>
      <c r="B237" s="5" t="s">
        <v>1958</v>
      </c>
      <c r="C237" s="28" t="s">
        <v>1959</v>
      </c>
      <c r="D237" s="29">
        <v>121</v>
      </c>
      <c r="E237" s="10">
        <f t="shared" si="12"/>
        <v>9922</v>
      </c>
      <c r="F237" s="18">
        <f t="shared" si="13"/>
        <v>9922</v>
      </c>
    </row>
    <row r="238" spans="1:6" ht="24.95" customHeight="1" x14ac:dyDescent="0.25">
      <c r="A238" s="27" t="s">
        <v>20</v>
      </c>
      <c r="B238" s="5" t="s">
        <v>1982</v>
      </c>
      <c r="C238" s="28" t="s">
        <v>1983</v>
      </c>
      <c r="D238" s="29">
        <v>72</v>
      </c>
      <c r="E238" s="10">
        <f t="shared" si="12"/>
        <v>5904</v>
      </c>
      <c r="F238" s="18">
        <f t="shared" si="13"/>
        <v>5904</v>
      </c>
    </row>
    <row r="239" spans="1:6" ht="24.95" customHeight="1" x14ac:dyDescent="0.25">
      <c r="A239" s="27" t="s">
        <v>21</v>
      </c>
      <c r="B239" s="5" t="s">
        <v>2020</v>
      </c>
      <c r="C239" s="28" t="s">
        <v>2021</v>
      </c>
      <c r="D239" s="29">
        <v>75</v>
      </c>
      <c r="E239" s="10">
        <f t="shared" si="12"/>
        <v>6150</v>
      </c>
      <c r="F239" s="18">
        <f t="shared" si="13"/>
        <v>6150</v>
      </c>
    </row>
    <row r="240" spans="1:6" ht="24.95" customHeight="1" x14ac:dyDescent="0.25">
      <c r="A240" s="27" t="s">
        <v>3079</v>
      </c>
      <c r="B240" s="5" t="s">
        <v>2074</v>
      </c>
      <c r="C240" s="28" t="s">
        <v>2075</v>
      </c>
      <c r="D240" s="29">
        <v>82</v>
      </c>
      <c r="E240" s="10">
        <f t="shared" si="12"/>
        <v>6724</v>
      </c>
      <c r="F240" s="18">
        <f t="shared" si="13"/>
        <v>6724</v>
      </c>
    </row>
    <row r="241" spans="1:6" ht="24.95" customHeight="1" x14ac:dyDescent="0.25">
      <c r="A241" s="27" t="s">
        <v>22</v>
      </c>
      <c r="B241" s="5" t="s">
        <v>2090</v>
      </c>
      <c r="C241" s="28" t="s">
        <v>2091</v>
      </c>
      <c r="D241" s="29">
        <v>69</v>
      </c>
      <c r="E241" s="10">
        <f t="shared" si="12"/>
        <v>5658</v>
      </c>
      <c r="F241" s="18">
        <f t="shared" si="13"/>
        <v>5658</v>
      </c>
    </row>
    <row r="242" spans="1:6" ht="24.95" customHeight="1" x14ac:dyDescent="0.25">
      <c r="A242" s="27" t="s">
        <v>23</v>
      </c>
      <c r="B242" s="5" t="s">
        <v>2224</v>
      </c>
      <c r="C242" s="28" t="s">
        <v>2225</v>
      </c>
      <c r="D242" s="29">
        <v>67</v>
      </c>
      <c r="E242" s="10">
        <f t="shared" si="12"/>
        <v>5494</v>
      </c>
      <c r="F242" s="18">
        <f t="shared" si="13"/>
        <v>5494</v>
      </c>
    </row>
    <row r="243" spans="1:6" ht="24.95" customHeight="1" x14ac:dyDescent="0.25">
      <c r="A243" s="27" t="s">
        <v>3080</v>
      </c>
      <c r="B243" s="5" t="s">
        <v>2291</v>
      </c>
      <c r="C243" s="28" t="s">
        <v>2292</v>
      </c>
      <c r="D243" s="29">
        <v>80</v>
      </c>
      <c r="E243" s="10">
        <f t="shared" si="12"/>
        <v>6560</v>
      </c>
      <c r="F243" s="18">
        <f t="shared" si="13"/>
        <v>6560</v>
      </c>
    </row>
    <row r="244" spans="1:6" ht="24.95" customHeight="1" x14ac:dyDescent="0.25">
      <c r="A244" s="27" t="s">
        <v>3081</v>
      </c>
      <c r="B244" s="5" t="s">
        <v>2301</v>
      </c>
      <c r="C244" s="28" t="s">
        <v>2302</v>
      </c>
      <c r="D244" s="29">
        <v>111</v>
      </c>
      <c r="E244" s="10">
        <f t="shared" si="12"/>
        <v>9102</v>
      </c>
      <c r="F244" s="18">
        <f t="shared" si="13"/>
        <v>9102</v>
      </c>
    </row>
    <row r="245" spans="1:6" ht="24.95" customHeight="1" x14ac:dyDescent="0.25">
      <c r="A245" s="27" t="s">
        <v>24</v>
      </c>
      <c r="B245" s="5" t="s">
        <v>1584</v>
      </c>
      <c r="C245" s="28" t="s">
        <v>2321</v>
      </c>
      <c r="D245" s="29">
        <v>59</v>
      </c>
      <c r="E245" s="10">
        <f t="shared" si="12"/>
        <v>4838</v>
      </c>
      <c r="F245" s="18">
        <f t="shared" si="13"/>
        <v>4838</v>
      </c>
    </row>
    <row r="246" spans="1:6" ht="24.95" customHeight="1" x14ac:dyDescent="0.25">
      <c r="A246" s="27" t="s">
        <v>25</v>
      </c>
      <c r="B246" s="5" t="s">
        <v>2436</v>
      </c>
      <c r="C246" s="28" t="s">
        <v>2437</v>
      </c>
      <c r="D246" s="29">
        <v>53</v>
      </c>
      <c r="E246" s="10">
        <f t="shared" si="12"/>
        <v>4346</v>
      </c>
      <c r="F246" s="18">
        <f t="shared" si="13"/>
        <v>4346</v>
      </c>
    </row>
    <row r="247" spans="1:6" ht="24.95" customHeight="1" x14ac:dyDescent="0.25">
      <c r="A247" s="27" t="s">
        <v>3082</v>
      </c>
      <c r="B247" s="5" t="s">
        <v>2616</v>
      </c>
      <c r="C247" s="28" t="s">
        <v>2617</v>
      </c>
      <c r="D247" s="29">
        <v>101</v>
      </c>
      <c r="E247" s="10">
        <f t="shared" si="12"/>
        <v>8282</v>
      </c>
      <c r="F247" s="18">
        <f t="shared" si="13"/>
        <v>8282</v>
      </c>
    </row>
    <row r="248" spans="1:6" ht="24.95" customHeight="1" x14ac:dyDescent="0.25">
      <c r="A248" s="27" t="s">
        <v>26</v>
      </c>
      <c r="B248" s="5" t="s">
        <v>2660</v>
      </c>
      <c r="C248" s="28" t="s">
        <v>2661</v>
      </c>
      <c r="D248" s="29">
        <v>55</v>
      </c>
      <c r="E248" s="10">
        <f t="shared" si="12"/>
        <v>4510</v>
      </c>
      <c r="F248" s="18">
        <f t="shared" si="13"/>
        <v>4510</v>
      </c>
    </row>
    <row r="249" spans="1:6" ht="24.95" customHeight="1" x14ac:dyDescent="0.25">
      <c r="A249" s="27" t="s">
        <v>3083</v>
      </c>
      <c r="B249" s="5" t="s">
        <v>2682</v>
      </c>
      <c r="C249" s="28" t="s">
        <v>2683</v>
      </c>
      <c r="D249" s="29">
        <v>66</v>
      </c>
      <c r="E249" s="10">
        <f t="shared" si="12"/>
        <v>5412</v>
      </c>
      <c r="F249" s="18">
        <f t="shared" si="13"/>
        <v>5412</v>
      </c>
    </row>
    <row r="250" spans="1:6" ht="24.95" customHeight="1" x14ac:dyDescent="0.25">
      <c r="A250" s="27" t="s">
        <v>27</v>
      </c>
      <c r="B250" s="5" t="s">
        <v>2690</v>
      </c>
      <c r="C250" s="28" t="s">
        <v>2691</v>
      </c>
      <c r="D250" s="29">
        <v>99</v>
      </c>
      <c r="E250" s="10">
        <f t="shared" si="12"/>
        <v>8118</v>
      </c>
      <c r="F250" s="18">
        <f t="shared" si="13"/>
        <v>8118</v>
      </c>
    </row>
    <row r="251" spans="1:6" ht="24.95" customHeight="1" x14ac:dyDescent="0.25">
      <c r="A251" s="27" t="s">
        <v>3084</v>
      </c>
      <c r="B251" s="5" t="s">
        <v>2842</v>
      </c>
      <c r="C251" s="28" t="s">
        <v>2843</v>
      </c>
      <c r="D251" s="29">
        <v>91</v>
      </c>
      <c r="E251" s="10">
        <f t="shared" si="12"/>
        <v>7462</v>
      </c>
      <c r="F251" s="18">
        <f t="shared" si="13"/>
        <v>7462</v>
      </c>
    </row>
    <row r="252" spans="1:6" ht="24.95" customHeight="1" x14ac:dyDescent="0.25">
      <c r="A252" s="27" t="s">
        <v>28</v>
      </c>
      <c r="B252" s="5" t="s">
        <v>2910</v>
      </c>
      <c r="C252" s="28" t="s">
        <v>2911</v>
      </c>
      <c r="D252" s="29">
        <v>99</v>
      </c>
      <c r="E252" s="10">
        <f t="shared" si="12"/>
        <v>8118</v>
      </c>
      <c r="F252" s="18">
        <f t="shared" si="13"/>
        <v>8118</v>
      </c>
    </row>
    <row r="253" spans="1:6" ht="24.95" customHeight="1" x14ac:dyDescent="0.25">
      <c r="A253" s="27" t="s">
        <v>3085</v>
      </c>
      <c r="B253" s="5" t="s">
        <v>2977</v>
      </c>
      <c r="C253" s="28" t="s">
        <v>2978</v>
      </c>
      <c r="D253" s="29">
        <v>75</v>
      </c>
      <c r="E253" s="10">
        <f t="shared" si="12"/>
        <v>6150</v>
      </c>
      <c r="F253" s="18">
        <f t="shared" si="13"/>
        <v>6150</v>
      </c>
    </row>
    <row r="254" spans="1:6" ht="24.95" customHeight="1" x14ac:dyDescent="0.25">
      <c r="A254" s="27" t="s">
        <v>29</v>
      </c>
      <c r="B254" s="5" t="s">
        <v>3017</v>
      </c>
      <c r="C254" s="28" t="s">
        <v>3018</v>
      </c>
      <c r="D254" s="29">
        <v>142</v>
      </c>
      <c r="E254" s="10">
        <f t="shared" si="12"/>
        <v>11644</v>
      </c>
      <c r="F254" s="18">
        <f t="shared" si="13"/>
        <v>11644</v>
      </c>
    </row>
    <row r="255" spans="1:6" ht="24.95" customHeight="1" x14ac:dyDescent="0.25">
      <c r="A255" s="84" t="s">
        <v>3110</v>
      </c>
      <c r="B255" s="85"/>
      <c r="C255" s="85"/>
      <c r="D255" s="85"/>
      <c r="E255" s="85"/>
      <c r="F255" s="86"/>
    </row>
    <row r="256" spans="1:6" ht="24.95" customHeight="1" x14ac:dyDescent="0.25">
      <c r="A256" s="27" t="s">
        <v>55</v>
      </c>
      <c r="B256" s="5" t="s">
        <v>152</v>
      </c>
      <c r="C256" s="28" t="s">
        <v>153</v>
      </c>
      <c r="D256" s="29">
        <v>118</v>
      </c>
      <c r="E256" s="10">
        <f>$H$3*D256</f>
        <v>9676</v>
      </c>
      <c r="F256" s="18">
        <f>E256-(E256/100*$H$2)</f>
        <v>9676</v>
      </c>
    </row>
    <row r="257" spans="1:6" ht="24.95" customHeight="1" x14ac:dyDescent="0.25">
      <c r="A257" s="27" t="s">
        <v>3061</v>
      </c>
      <c r="B257" s="5" t="s">
        <v>184</v>
      </c>
      <c r="C257" s="28" t="s">
        <v>185</v>
      </c>
      <c r="D257" s="29">
        <v>124</v>
      </c>
      <c r="E257" s="10">
        <v>6888</v>
      </c>
      <c r="F257" s="18">
        <v>6888</v>
      </c>
    </row>
    <row r="258" spans="1:6" ht="24.95" customHeight="1" x14ac:dyDescent="0.25">
      <c r="A258" s="27" t="s">
        <v>3062</v>
      </c>
      <c r="B258" s="5" t="s">
        <v>248</v>
      </c>
      <c r="C258" s="28" t="s">
        <v>249</v>
      </c>
      <c r="D258" s="29">
        <v>101</v>
      </c>
      <c r="E258" s="10">
        <v>13038</v>
      </c>
      <c r="F258" s="18">
        <v>13038</v>
      </c>
    </row>
    <row r="259" spans="1:6" ht="24.95" customHeight="1" x14ac:dyDescent="0.25">
      <c r="A259" s="27" t="s">
        <v>3063</v>
      </c>
      <c r="B259" s="5" t="s">
        <v>262</v>
      </c>
      <c r="C259" s="28" t="s">
        <v>263</v>
      </c>
      <c r="D259" s="29">
        <v>78</v>
      </c>
      <c r="E259" s="10">
        <v>7544</v>
      </c>
      <c r="F259" s="18">
        <v>7544</v>
      </c>
    </row>
    <row r="260" spans="1:6" ht="24.95" customHeight="1" x14ac:dyDescent="0.25">
      <c r="A260" s="27" t="s">
        <v>3064</v>
      </c>
      <c r="B260" s="5" t="s">
        <v>288</v>
      </c>
      <c r="C260" s="28" t="s">
        <v>289</v>
      </c>
      <c r="D260" s="29">
        <v>97</v>
      </c>
      <c r="E260" s="10">
        <v>13776</v>
      </c>
      <c r="F260" s="18">
        <v>13776</v>
      </c>
    </row>
    <row r="261" spans="1:6" ht="24.95" customHeight="1" x14ac:dyDescent="0.25">
      <c r="A261" s="27" t="s">
        <v>0</v>
      </c>
      <c r="B261" s="5" t="s">
        <v>320</v>
      </c>
      <c r="C261" s="28" t="s">
        <v>321</v>
      </c>
      <c r="D261" s="29">
        <v>77</v>
      </c>
      <c r="E261" s="10">
        <v>5904</v>
      </c>
      <c r="F261" s="18">
        <v>5904</v>
      </c>
    </row>
    <row r="262" spans="1:6" ht="24.95" customHeight="1" x14ac:dyDescent="0.25">
      <c r="A262" s="27" t="s">
        <v>1</v>
      </c>
      <c r="B262" s="5" t="s">
        <v>404</v>
      </c>
      <c r="C262" s="28" t="s">
        <v>405</v>
      </c>
      <c r="D262" s="29">
        <v>92</v>
      </c>
      <c r="E262" s="10">
        <v>6724</v>
      </c>
      <c r="F262" s="18">
        <v>6724</v>
      </c>
    </row>
    <row r="263" spans="1:6" ht="24.95" customHeight="1" x14ac:dyDescent="0.25">
      <c r="A263" s="27" t="s">
        <v>3065</v>
      </c>
      <c r="B263" s="5" t="s">
        <v>460</v>
      </c>
      <c r="C263" s="28" t="s">
        <v>461</v>
      </c>
      <c r="D263" s="29">
        <v>66</v>
      </c>
      <c r="E263" s="10">
        <v>4100</v>
      </c>
      <c r="F263" s="18">
        <v>4100</v>
      </c>
    </row>
    <row r="264" spans="1:6" ht="24.95" customHeight="1" x14ac:dyDescent="0.25">
      <c r="A264" s="27" t="s">
        <v>2</v>
      </c>
      <c r="B264" s="5" t="s">
        <v>486</v>
      </c>
      <c r="C264" s="28" t="s">
        <v>487</v>
      </c>
      <c r="D264" s="29">
        <v>62</v>
      </c>
      <c r="E264" s="10">
        <v>10906</v>
      </c>
      <c r="F264" s="18">
        <v>10906</v>
      </c>
    </row>
    <row r="265" spans="1:6" ht="24.95" customHeight="1" x14ac:dyDescent="0.25">
      <c r="A265" s="27" t="s">
        <v>3066</v>
      </c>
      <c r="B265" s="5" t="s">
        <v>528</v>
      </c>
      <c r="C265" s="28" t="s">
        <v>529</v>
      </c>
      <c r="D265" s="29">
        <v>102</v>
      </c>
      <c r="E265" s="10">
        <v>6806</v>
      </c>
      <c r="F265" s="18">
        <v>6806</v>
      </c>
    </row>
    <row r="266" spans="1:6" ht="24.95" customHeight="1" x14ac:dyDescent="0.25">
      <c r="A266" s="27" t="s">
        <v>3</v>
      </c>
      <c r="B266" s="5" t="s">
        <v>536</v>
      </c>
      <c r="C266" s="28" t="s">
        <v>537</v>
      </c>
      <c r="D266" s="29">
        <v>112</v>
      </c>
      <c r="E266" s="10">
        <v>6068</v>
      </c>
      <c r="F266" s="18">
        <v>6068</v>
      </c>
    </row>
    <row r="267" spans="1:6" ht="24.95" customHeight="1" x14ac:dyDescent="0.25">
      <c r="A267" s="27" t="s">
        <v>4</v>
      </c>
      <c r="B267" s="5" t="s">
        <v>570</v>
      </c>
      <c r="C267" s="28" t="s">
        <v>571</v>
      </c>
      <c r="D267" s="29">
        <v>157</v>
      </c>
      <c r="E267" s="10">
        <v>7216</v>
      </c>
      <c r="F267" s="18">
        <v>7216</v>
      </c>
    </row>
    <row r="268" spans="1:6" ht="24.95" customHeight="1" x14ac:dyDescent="0.25">
      <c r="A268" s="27" t="s">
        <v>3067</v>
      </c>
      <c r="B268" s="5" t="s">
        <v>574</v>
      </c>
      <c r="C268" s="28" t="s">
        <v>575</v>
      </c>
      <c r="D268" s="29">
        <v>131</v>
      </c>
      <c r="E268" s="10">
        <v>8118</v>
      </c>
      <c r="F268" s="18">
        <v>8118</v>
      </c>
    </row>
    <row r="269" spans="1:6" ht="24.95" customHeight="1" x14ac:dyDescent="0.25">
      <c r="A269" s="27" t="s">
        <v>5</v>
      </c>
      <c r="B269" s="5" t="s">
        <v>576</v>
      </c>
      <c r="C269" s="28" t="s">
        <v>577</v>
      </c>
      <c r="D269" s="29">
        <v>205</v>
      </c>
      <c r="E269" s="10">
        <v>11070</v>
      </c>
      <c r="F269" s="18">
        <v>11070</v>
      </c>
    </row>
    <row r="270" spans="1:6" ht="24.95" customHeight="1" x14ac:dyDescent="0.25">
      <c r="A270" s="27" t="s">
        <v>3068</v>
      </c>
      <c r="B270" s="5" t="s">
        <v>603</v>
      </c>
      <c r="C270" s="28" t="s">
        <v>604</v>
      </c>
      <c r="D270" s="29">
        <v>95</v>
      </c>
      <c r="E270" s="10">
        <v>5576</v>
      </c>
      <c r="F270" s="18">
        <v>5576</v>
      </c>
    </row>
    <row r="271" spans="1:6" ht="24.95" customHeight="1" x14ac:dyDescent="0.25">
      <c r="A271" s="27" t="s">
        <v>6</v>
      </c>
      <c r="B271" s="5" t="s">
        <v>613</v>
      </c>
      <c r="C271" s="28" t="s">
        <v>614</v>
      </c>
      <c r="D271" s="29">
        <v>127</v>
      </c>
      <c r="E271" s="10">
        <v>6970</v>
      </c>
      <c r="F271" s="18">
        <v>6970</v>
      </c>
    </row>
    <row r="272" spans="1:6" ht="24.95" customHeight="1" x14ac:dyDescent="0.25">
      <c r="A272" s="27" t="s">
        <v>3069</v>
      </c>
      <c r="B272" s="5" t="s">
        <v>643</v>
      </c>
      <c r="C272" s="28" t="s">
        <v>644</v>
      </c>
      <c r="D272" s="29">
        <v>91</v>
      </c>
      <c r="E272" s="10">
        <v>3772</v>
      </c>
      <c r="F272" s="18">
        <v>3772</v>
      </c>
    </row>
    <row r="273" spans="1:6" ht="24.95" customHeight="1" x14ac:dyDescent="0.25">
      <c r="A273" s="27" t="s">
        <v>7</v>
      </c>
      <c r="B273" s="5" t="s">
        <v>655</v>
      </c>
      <c r="C273" s="28" t="s">
        <v>656</v>
      </c>
      <c r="D273" s="29">
        <v>137</v>
      </c>
      <c r="E273" s="10">
        <v>10988</v>
      </c>
      <c r="F273" s="18">
        <v>10988</v>
      </c>
    </row>
    <row r="274" spans="1:6" ht="24.95" customHeight="1" x14ac:dyDescent="0.25">
      <c r="A274" s="27" t="s">
        <v>8</v>
      </c>
      <c r="B274" s="5" t="s">
        <v>745</v>
      </c>
      <c r="C274" s="28" t="s">
        <v>746</v>
      </c>
      <c r="D274" s="29">
        <v>175</v>
      </c>
      <c r="E274" s="10">
        <v>11480</v>
      </c>
      <c r="F274" s="18">
        <v>11480</v>
      </c>
    </row>
    <row r="275" spans="1:6" ht="24.95" customHeight="1" x14ac:dyDescent="0.25">
      <c r="A275" s="27" t="s">
        <v>9</v>
      </c>
      <c r="B275" s="5" t="s">
        <v>755</v>
      </c>
      <c r="C275" s="28" t="s">
        <v>756</v>
      </c>
      <c r="D275" s="29">
        <v>102</v>
      </c>
      <c r="E275" s="10">
        <v>18286</v>
      </c>
      <c r="F275" s="18">
        <v>18286</v>
      </c>
    </row>
    <row r="276" spans="1:6" ht="24.95" customHeight="1" x14ac:dyDescent="0.25">
      <c r="A276" s="27" t="s">
        <v>3070</v>
      </c>
      <c r="B276" s="5" t="s">
        <v>787</v>
      </c>
      <c r="C276" s="28" t="s">
        <v>788</v>
      </c>
      <c r="D276" s="29">
        <v>232</v>
      </c>
      <c r="E276" s="10">
        <v>3608</v>
      </c>
      <c r="F276" s="18">
        <v>3608</v>
      </c>
    </row>
    <row r="277" spans="1:6" ht="24.95" customHeight="1" x14ac:dyDescent="0.25">
      <c r="A277" s="27" t="s">
        <v>3071</v>
      </c>
      <c r="B277" s="5" t="s">
        <v>853</v>
      </c>
      <c r="C277" s="28" t="s">
        <v>854</v>
      </c>
      <c r="D277" s="29">
        <v>103</v>
      </c>
      <c r="E277" s="10">
        <v>11972</v>
      </c>
      <c r="F277" s="18">
        <v>11972</v>
      </c>
    </row>
    <row r="278" spans="1:6" ht="24.95" customHeight="1" x14ac:dyDescent="0.25">
      <c r="A278" s="27" t="s">
        <v>10</v>
      </c>
      <c r="B278" s="5" t="s">
        <v>889</v>
      </c>
      <c r="C278" s="28" t="s">
        <v>890</v>
      </c>
      <c r="D278" s="29">
        <v>172</v>
      </c>
      <c r="E278" s="10">
        <v>11890</v>
      </c>
      <c r="F278" s="18">
        <v>11890</v>
      </c>
    </row>
    <row r="279" spans="1:6" ht="24.95" customHeight="1" x14ac:dyDescent="0.25">
      <c r="A279" s="27" t="s">
        <v>3072</v>
      </c>
      <c r="B279" s="5" t="s">
        <v>915</v>
      </c>
      <c r="C279" s="28" t="s">
        <v>916</v>
      </c>
      <c r="D279" s="29">
        <v>245</v>
      </c>
      <c r="E279" s="10">
        <v>3772</v>
      </c>
      <c r="F279" s="18">
        <v>3772</v>
      </c>
    </row>
    <row r="280" spans="1:6" ht="24.95" customHeight="1" x14ac:dyDescent="0.25">
      <c r="A280" s="27" t="s">
        <v>11</v>
      </c>
      <c r="B280" s="5" t="s">
        <v>978</v>
      </c>
      <c r="C280" s="28" t="s">
        <v>979</v>
      </c>
      <c r="D280" s="29">
        <v>91</v>
      </c>
      <c r="E280" s="10">
        <v>3526</v>
      </c>
      <c r="F280" s="18">
        <v>3526</v>
      </c>
    </row>
    <row r="281" spans="1:6" ht="24.95" customHeight="1" x14ac:dyDescent="0.25">
      <c r="A281" s="27" t="s">
        <v>3073</v>
      </c>
      <c r="B281" s="5" t="s">
        <v>988</v>
      </c>
      <c r="C281" s="28" t="s">
        <v>989</v>
      </c>
      <c r="D281" s="29">
        <v>113</v>
      </c>
      <c r="E281" s="10">
        <v>9840</v>
      </c>
      <c r="F281" s="18">
        <v>9840</v>
      </c>
    </row>
    <row r="282" spans="1:6" ht="24.95" customHeight="1" x14ac:dyDescent="0.25">
      <c r="A282" s="27" t="s">
        <v>12</v>
      </c>
      <c r="B282" s="5" t="s">
        <v>1002</v>
      </c>
      <c r="C282" s="28" t="s">
        <v>1003</v>
      </c>
      <c r="D282" s="29">
        <v>164</v>
      </c>
      <c r="E282" s="10">
        <v>4428</v>
      </c>
      <c r="F282" s="18">
        <v>4428</v>
      </c>
    </row>
    <row r="283" spans="1:6" ht="24.95" customHeight="1" x14ac:dyDescent="0.25">
      <c r="A283" s="27" t="s">
        <v>3074</v>
      </c>
      <c r="B283" s="5" t="s">
        <v>1024</v>
      </c>
      <c r="C283" s="28" t="s">
        <v>1025</v>
      </c>
      <c r="D283" s="29">
        <v>83</v>
      </c>
      <c r="E283" s="10">
        <v>5248</v>
      </c>
      <c r="F283" s="18">
        <v>5248</v>
      </c>
    </row>
    <row r="284" spans="1:6" ht="24.95" customHeight="1" x14ac:dyDescent="0.25">
      <c r="A284" s="27" t="s">
        <v>3075</v>
      </c>
      <c r="B284" s="5" t="s">
        <v>1052</v>
      </c>
      <c r="C284" s="28" t="s">
        <v>1053</v>
      </c>
      <c r="D284" s="29">
        <v>74</v>
      </c>
      <c r="E284" s="10">
        <v>5330</v>
      </c>
      <c r="F284" s="18">
        <v>5330</v>
      </c>
    </row>
    <row r="285" spans="1:6" ht="24.95" customHeight="1" x14ac:dyDescent="0.25">
      <c r="A285" s="27" t="s">
        <v>3076</v>
      </c>
      <c r="B285" s="5" t="s">
        <v>1054</v>
      </c>
      <c r="C285" s="28" t="s">
        <v>1055</v>
      </c>
      <c r="D285" s="29">
        <v>85</v>
      </c>
      <c r="E285" s="10">
        <v>9266</v>
      </c>
      <c r="F285" s="18">
        <v>9266</v>
      </c>
    </row>
    <row r="286" spans="1:6" ht="24.95" customHeight="1" x14ac:dyDescent="0.25">
      <c r="A286" s="27" t="s">
        <v>13</v>
      </c>
      <c r="B286" s="5" t="s">
        <v>1110</v>
      </c>
      <c r="C286" s="28" t="s">
        <v>1111</v>
      </c>
      <c r="D286" s="29">
        <v>69</v>
      </c>
      <c r="E286" s="10">
        <v>13284</v>
      </c>
      <c r="F286" s="18">
        <v>13284</v>
      </c>
    </row>
    <row r="287" spans="1:6" ht="24.95" customHeight="1" x14ac:dyDescent="0.25">
      <c r="A287" s="27" t="s">
        <v>14</v>
      </c>
      <c r="B287" s="5" t="s">
        <v>1136</v>
      </c>
      <c r="C287" s="28" t="s">
        <v>1137</v>
      </c>
      <c r="D287" s="29">
        <v>145</v>
      </c>
      <c r="E287" s="10">
        <v>9266</v>
      </c>
      <c r="F287" s="18">
        <v>9266</v>
      </c>
    </row>
    <row r="288" spans="1:6" ht="24.95" customHeight="1" x14ac:dyDescent="0.25">
      <c r="A288" s="27" t="s">
        <v>15</v>
      </c>
      <c r="B288" s="5" t="s">
        <v>1202</v>
      </c>
      <c r="C288" s="28" t="s">
        <v>1203</v>
      </c>
      <c r="D288" s="29">
        <v>111</v>
      </c>
      <c r="E288" s="10">
        <v>9102</v>
      </c>
      <c r="F288" s="18">
        <v>9102</v>
      </c>
    </row>
    <row r="289" spans="1:6" ht="24.95" customHeight="1" x14ac:dyDescent="0.25">
      <c r="A289" s="27" t="s">
        <v>3077</v>
      </c>
      <c r="B289" s="5" t="s">
        <v>1210</v>
      </c>
      <c r="C289" s="28" t="s">
        <v>1211</v>
      </c>
      <c r="D289" s="29">
        <v>71</v>
      </c>
      <c r="E289" s="10">
        <v>3608</v>
      </c>
      <c r="F289" s="18">
        <v>3608</v>
      </c>
    </row>
    <row r="290" spans="1:6" ht="24.95" customHeight="1" x14ac:dyDescent="0.25">
      <c r="A290" s="27" t="s">
        <v>16</v>
      </c>
      <c r="B290" s="5" t="s">
        <v>1246</v>
      </c>
      <c r="C290" s="28" t="s">
        <v>1247</v>
      </c>
      <c r="D290" s="29">
        <v>184</v>
      </c>
      <c r="E290" s="10">
        <v>5822</v>
      </c>
      <c r="F290" s="18">
        <v>5822</v>
      </c>
    </row>
    <row r="291" spans="1:6" ht="24.95" customHeight="1" x14ac:dyDescent="0.25">
      <c r="A291" s="27" t="s">
        <v>17</v>
      </c>
      <c r="B291" s="5" t="s">
        <v>1270</v>
      </c>
      <c r="C291" s="28" t="s">
        <v>1271</v>
      </c>
      <c r="D291" s="29">
        <v>88</v>
      </c>
      <c r="E291" s="10">
        <v>7462</v>
      </c>
      <c r="F291" s="18">
        <v>7462</v>
      </c>
    </row>
    <row r="292" spans="1:6" ht="24.95" customHeight="1" x14ac:dyDescent="0.25">
      <c r="A292" s="27" t="s">
        <v>18</v>
      </c>
      <c r="B292" s="5" t="s">
        <v>1282</v>
      </c>
      <c r="C292" s="28" t="s">
        <v>1283</v>
      </c>
      <c r="D292" s="29">
        <v>191</v>
      </c>
      <c r="E292" s="10">
        <v>3444</v>
      </c>
      <c r="F292" s="18">
        <v>3444</v>
      </c>
    </row>
    <row r="293" spans="1:6" ht="24.95" customHeight="1" x14ac:dyDescent="0.25">
      <c r="A293" s="27" t="s">
        <v>3078</v>
      </c>
      <c r="B293" s="5" t="s">
        <v>1308</v>
      </c>
      <c r="C293" s="28" t="s">
        <v>1309</v>
      </c>
      <c r="D293" s="29">
        <v>108</v>
      </c>
      <c r="E293" s="10">
        <v>3608</v>
      </c>
      <c r="F293" s="18">
        <v>3608</v>
      </c>
    </row>
    <row r="294" spans="1:6" ht="24.95" customHeight="1" x14ac:dyDescent="0.25">
      <c r="A294" s="27" t="s">
        <v>19</v>
      </c>
      <c r="B294" s="5" t="s">
        <v>1330</v>
      </c>
      <c r="C294" s="28" t="s">
        <v>1331</v>
      </c>
      <c r="D294" s="29">
        <v>78</v>
      </c>
      <c r="E294" s="10">
        <v>9348</v>
      </c>
      <c r="F294" s="18">
        <v>9348</v>
      </c>
    </row>
    <row r="295" spans="1:6" ht="24.95" customHeight="1" x14ac:dyDescent="0.25">
      <c r="A295" s="27" t="s">
        <v>20</v>
      </c>
      <c r="B295" s="5" t="s">
        <v>1380</v>
      </c>
      <c r="C295" s="28" t="s">
        <v>1381</v>
      </c>
      <c r="D295" s="29">
        <v>184</v>
      </c>
      <c r="E295" s="10">
        <v>4674</v>
      </c>
      <c r="F295" s="18">
        <v>4674</v>
      </c>
    </row>
    <row r="296" spans="1:6" ht="24.95" customHeight="1" x14ac:dyDescent="0.25">
      <c r="A296" s="27" t="s">
        <v>21</v>
      </c>
      <c r="B296" s="5" t="s">
        <v>1400</v>
      </c>
      <c r="C296" s="28" t="s">
        <v>1401</v>
      </c>
      <c r="D296" s="29">
        <v>94</v>
      </c>
      <c r="E296" s="10">
        <v>4592</v>
      </c>
      <c r="F296" s="18">
        <v>4592</v>
      </c>
    </row>
    <row r="297" spans="1:6" ht="24.95" customHeight="1" x14ac:dyDescent="0.25">
      <c r="A297" s="27" t="s">
        <v>3079</v>
      </c>
      <c r="B297" s="5" t="s">
        <v>1464</v>
      </c>
      <c r="C297" s="28" t="s">
        <v>1465</v>
      </c>
      <c r="D297" s="29">
        <v>104</v>
      </c>
      <c r="E297" s="10">
        <v>8610</v>
      </c>
      <c r="F297" s="18">
        <v>8610</v>
      </c>
    </row>
    <row r="298" spans="1:6" ht="24.95" customHeight="1" x14ac:dyDescent="0.25">
      <c r="A298" s="27" t="s">
        <v>22</v>
      </c>
      <c r="B298" s="5" t="s">
        <v>1472</v>
      </c>
      <c r="C298" s="28" t="s">
        <v>1473</v>
      </c>
      <c r="D298" s="29">
        <v>65</v>
      </c>
      <c r="E298" s="10">
        <v>8446</v>
      </c>
      <c r="F298" s="18">
        <v>8446</v>
      </c>
    </row>
    <row r="299" spans="1:6" ht="24.95" customHeight="1" x14ac:dyDescent="0.25">
      <c r="A299" s="27" t="s">
        <v>23</v>
      </c>
      <c r="B299" s="5" t="s">
        <v>1474</v>
      </c>
      <c r="C299" s="28" t="s">
        <v>1475</v>
      </c>
      <c r="D299" s="29">
        <v>144</v>
      </c>
      <c r="E299" s="10">
        <v>4510</v>
      </c>
      <c r="F299" s="18">
        <v>4510</v>
      </c>
    </row>
    <row r="300" spans="1:6" ht="24.95" customHeight="1" x14ac:dyDescent="0.25">
      <c r="A300" s="27" t="s">
        <v>3080</v>
      </c>
      <c r="B300" s="5" t="s">
        <v>1522</v>
      </c>
      <c r="C300" s="28" t="s">
        <v>1523</v>
      </c>
      <c r="D300" s="29">
        <v>185</v>
      </c>
      <c r="E300" s="10">
        <v>15990</v>
      </c>
      <c r="F300" s="18">
        <v>15990</v>
      </c>
    </row>
    <row r="301" spans="1:6" ht="24.95" customHeight="1" x14ac:dyDescent="0.25">
      <c r="A301" s="27" t="s">
        <v>3081</v>
      </c>
      <c r="B301" s="5" t="s">
        <v>1598</v>
      </c>
      <c r="C301" s="28" t="s">
        <v>1599</v>
      </c>
      <c r="D301" s="29">
        <v>178</v>
      </c>
      <c r="E301" s="10">
        <v>4510</v>
      </c>
      <c r="F301" s="18">
        <v>4510</v>
      </c>
    </row>
    <row r="302" spans="1:6" ht="24.95" customHeight="1" x14ac:dyDescent="0.25">
      <c r="A302" s="27" t="s">
        <v>24</v>
      </c>
      <c r="B302" s="5" t="s">
        <v>1606</v>
      </c>
      <c r="C302" s="28" t="s">
        <v>1607</v>
      </c>
      <c r="D302" s="29">
        <v>84</v>
      </c>
      <c r="E302" s="10">
        <v>4428</v>
      </c>
      <c r="F302" s="18">
        <v>4428</v>
      </c>
    </row>
    <row r="303" spans="1:6" ht="24.95" customHeight="1" x14ac:dyDescent="0.25">
      <c r="A303" s="27" t="s">
        <v>25</v>
      </c>
      <c r="B303" s="5" t="s">
        <v>1626</v>
      </c>
      <c r="C303" s="28" t="s">
        <v>1627</v>
      </c>
      <c r="D303" s="29">
        <v>123</v>
      </c>
      <c r="E303" s="10">
        <v>6150</v>
      </c>
      <c r="F303" s="18">
        <v>6150</v>
      </c>
    </row>
    <row r="304" spans="1:6" ht="24.95" customHeight="1" x14ac:dyDescent="0.25">
      <c r="A304" s="27" t="s">
        <v>3082</v>
      </c>
      <c r="B304" s="5" t="s">
        <v>1652</v>
      </c>
      <c r="C304" s="28" t="s">
        <v>1653</v>
      </c>
      <c r="D304" s="29">
        <v>165</v>
      </c>
      <c r="E304" s="10">
        <v>2952</v>
      </c>
      <c r="F304" s="18">
        <v>2952</v>
      </c>
    </row>
    <row r="305" spans="1:6" ht="24.95" customHeight="1" x14ac:dyDescent="0.25">
      <c r="A305" s="27" t="s">
        <v>26</v>
      </c>
      <c r="B305" s="5" t="s">
        <v>1818</v>
      </c>
      <c r="C305" s="28" t="s">
        <v>1819</v>
      </c>
      <c r="D305" s="29">
        <v>132</v>
      </c>
      <c r="E305" s="10">
        <v>4018</v>
      </c>
      <c r="F305" s="18">
        <v>4018</v>
      </c>
    </row>
    <row r="306" spans="1:6" ht="24.95" customHeight="1" x14ac:dyDescent="0.25">
      <c r="A306" s="27" t="s">
        <v>3083</v>
      </c>
      <c r="B306" s="5" t="s">
        <v>1854</v>
      </c>
      <c r="C306" s="28" t="s">
        <v>1855</v>
      </c>
      <c r="D306" s="29">
        <v>60</v>
      </c>
      <c r="E306" s="10">
        <v>13284</v>
      </c>
      <c r="F306" s="18">
        <v>13284</v>
      </c>
    </row>
    <row r="307" spans="1:6" ht="24.95" customHeight="1" x14ac:dyDescent="0.25">
      <c r="A307" s="27" t="s">
        <v>27</v>
      </c>
      <c r="B307" s="5" t="s">
        <v>1866</v>
      </c>
      <c r="C307" s="28" t="s">
        <v>1867</v>
      </c>
      <c r="D307" s="29">
        <v>147</v>
      </c>
      <c r="E307" s="10">
        <v>4182</v>
      </c>
      <c r="F307" s="18">
        <v>4182</v>
      </c>
    </row>
    <row r="308" spans="1:6" ht="24.95" customHeight="1" x14ac:dyDescent="0.25">
      <c r="A308" s="27" t="s">
        <v>3084</v>
      </c>
      <c r="B308" s="5" t="s">
        <v>1938</v>
      </c>
      <c r="C308" s="28" t="s">
        <v>1939</v>
      </c>
      <c r="D308" s="29">
        <v>83</v>
      </c>
      <c r="E308" s="10">
        <v>6724</v>
      </c>
      <c r="F308" s="18">
        <v>6724</v>
      </c>
    </row>
    <row r="309" spans="1:6" ht="24.95" customHeight="1" x14ac:dyDescent="0.25">
      <c r="A309" s="27" t="s">
        <v>28</v>
      </c>
      <c r="B309" s="5" t="s">
        <v>1972</v>
      </c>
      <c r="C309" s="28" t="s">
        <v>1973</v>
      </c>
      <c r="D309" s="29">
        <v>147</v>
      </c>
      <c r="E309" s="10">
        <v>5986</v>
      </c>
      <c r="F309" s="18">
        <v>5986</v>
      </c>
    </row>
    <row r="310" spans="1:6" ht="24.95" customHeight="1" x14ac:dyDescent="0.25">
      <c r="A310" s="27" t="s">
        <v>3085</v>
      </c>
      <c r="B310" s="5" t="s">
        <v>2008</v>
      </c>
      <c r="C310" s="28" t="s">
        <v>2009</v>
      </c>
      <c r="D310" s="29">
        <v>116</v>
      </c>
      <c r="E310" s="10">
        <v>6724</v>
      </c>
      <c r="F310" s="18">
        <v>6724</v>
      </c>
    </row>
    <row r="311" spans="1:6" ht="24.95" customHeight="1" x14ac:dyDescent="0.25">
      <c r="A311" s="27" t="s">
        <v>29</v>
      </c>
      <c r="B311" s="5" t="s">
        <v>2012</v>
      </c>
      <c r="C311" s="28" t="s">
        <v>2013</v>
      </c>
      <c r="D311" s="29">
        <v>218</v>
      </c>
      <c r="E311" s="10">
        <v>4346</v>
      </c>
      <c r="F311" s="18">
        <v>4346</v>
      </c>
    </row>
    <row r="312" spans="1:6" ht="24.95" customHeight="1" x14ac:dyDescent="0.25">
      <c r="A312" s="27" t="s">
        <v>3086</v>
      </c>
      <c r="B312" s="5" t="s">
        <v>2038</v>
      </c>
      <c r="C312" s="28" t="s">
        <v>2039</v>
      </c>
      <c r="D312" s="29">
        <v>166</v>
      </c>
      <c r="E312" s="10">
        <v>17384</v>
      </c>
      <c r="F312" s="18">
        <v>17384</v>
      </c>
    </row>
    <row r="313" spans="1:6" ht="24.95" customHeight="1" x14ac:dyDescent="0.25">
      <c r="A313" s="27" t="s">
        <v>30</v>
      </c>
      <c r="B313" s="5" t="s">
        <v>2070</v>
      </c>
      <c r="C313" s="28" t="s">
        <v>2071</v>
      </c>
      <c r="D313" s="29">
        <v>160</v>
      </c>
      <c r="E313" s="10">
        <v>4100</v>
      </c>
      <c r="F313" s="18">
        <v>4100</v>
      </c>
    </row>
    <row r="314" spans="1:6" ht="24.95" customHeight="1" x14ac:dyDescent="0.25">
      <c r="A314" s="27" t="s">
        <v>3087</v>
      </c>
      <c r="B314" s="5" t="s">
        <v>2126</v>
      </c>
      <c r="C314" s="28" t="s">
        <v>2127</v>
      </c>
      <c r="D314" s="29">
        <v>130</v>
      </c>
      <c r="E314" s="10">
        <v>15990</v>
      </c>
      <c r="F314" s="18">
        <v>15990</v>
      </c>
    </row>
    <row r="315" spans="1:6" ht="24.95" customHeight="1" x14ac:dyDescent="0.25">
      <c r="A315" s="27" t="s">
        <v>31</v>
      </c>
      <c r="B315" s="5" t="s">
        <v>2322</v>
      </c>
      <c r="C315" s="28" t="s">
        <v>2323</v>
      </c>
      <c r="D315" s="29">
        <v>148</v>
      </c>
      <c r="E315" s="10">
        <v>12710</v>
      </c>
      <c r="F315" s="18">
        <v>12710</v>
      </c>
    </row>
    <row r="316" spans="1:6" ht="24.95" customHeight="1" x14ac:dyDescent="0.25">
      <c r="A316" s="27" t="s">
        <v>32</v>
      </c>
      <c r="B316" s="5" t="s">
        <v>2368</v>
      </c>
      <c r="C316" s="28" t="s">
        <v>2369</v>
      </c>
      <c r="D316" s="29">
        <v>118</v>
      </c>
      <c r="E316" s="10">
        <v>9266</v>
      </c>
      <c r="F316" s="18">
        <v>9266</v>
      </c>
    </row>
    <row r="317" spans="1:6" ht="24.95" customHeight="1" x14ac:dyDescent="0.25">
      <c r="A317" s="27" t="s">
        <v>3088</v>
      </c>
      <c r="B317" s="5" t="s">
        <v>2384</v>
      </c>
      <c r="C317" s="28" t="s">
        <v>2385</v>
      </c>
      <c r="D317" s="29">
        <v>90</v>
      </c>
      <c r="E317" s="10">
        <v>16318</v>
      </c>
      <c r="F317" s="18">
        <v>16318</v>
      </c>
    </row>
    <row r="318" spans="1:6" ht="24.95" customHeight="1" x14ac:dyDescent="0.25">
      <c r="A318" s="27" t="s">
        <v>3089</v>
      </c>
      <c r="B318" s="5" t="s">
        <v>2418</v>
      </c>
      <c r="C318" s="28" t="s">
        <v>2419</v>
      </c>
      <c r="D318" s="29">
        <v>76</v>
      </c>
      <c r="E318" s="10">
        <v>4674</v>
      </c>
      <c r="F318" s="18">
        <v>4674</v>
      </c>
    </row>
    <row r="319" spans="1:6" ht="24.95" customHeight="1" x14ac:dyDescent="0.25">
      <c r="A319" s="27" t="s">
        <v>33</v>
      </c>
      <c r="B319" s="5" t="s">
        <v>2612</v>
      </c>
      <c r="C319" s="28" t="s">
        <v>2613</v>
      </c>
      <c r="D319" s="29">
        <v>108</v>
      </c>
      <c r="E319" s="10">
        <v>5494</v>
      </c>
      <c r="F319" s="18">
        <v>5494</v>
      </c>
    </row>
    <row r="320" spans="1:6" ht="24.95" customHeight="1" x14ac:dyDescent="0.25">
      <c r="A320" s="27" t="s">
        <v>34</v>
      </c>
      <c r="B320" s="5" t="s">
        <v>2734</v>
      </c>
      <c r="C320" s="28" t="s">
        <v>2735</v>
      </c>
      <c r="D320" s="29">
        <v>64</v>
      </c>
      <c r="E320" s="10">
        <v>12464</v>
      </c>
      <c r="F320" s="18">
        <v>12464</v>
      </c>
    </row>
    <row r="321" spans="1:6" ht="24.95" customHeight="1" x14ac:dyDescent="0.25">
      <c r="A321" s="27" t="s">
        <v>35</v>
      </c>
      <c r="B321" s="5" t="s">
        <v>2748</v>
      </c>
      <c r="C321" s="28" t="s">
        <v>2749</v>
      </c>
      <c r="D321" s="29">
        <v>70</v>
      </c>
      <c r="E321" s="10">
        <v>5248</v>
      </c>
      <c r="F321" s="18">
        <v>5248</v>
      </c>
    </row>
    <row r="322" spans="1:6" ht="24.95" customHeight="1" x14ac:dyDescent="0.25">
      <c r="A322" s="27" t="s">
        <v>3090</v>
      </c>
      <c r="B322" s="5" t="s">
        <v>2858</v>
      </c>
      <c r="C322" s="28" t="s">
        <v>2859</v>
      </c>
      <c r="D322" s="29">
        <v>71</v>
      </c>
      <c r="E322" s="10">
        <v>4756</v>
      </c>
      <c r="F322" s="18">
        <v>4756</v>
      </c>
    </row>
    <row r="323" spans="1:6" ht="24.95" customHeight="1" x14ac:dyDescent="0.25">
      <c r="A323" s="27" t="s">
        <v>36</v>
      </c>
      <c r="B323" s="5" t="s">
        <v>2876</v>
      </c>
      <c r="C323" s="28" t="s">
        <v>2877</v>
      </c>
      <c r="D323" s="29">
        <v>57</v>
      </c>
      <c r="E323" s="10">
        <v>10332</v>
      </c>
      <c r="F323" s="18">
        <v>10332</v>
      </c>
    </row>
    <row r="324" spans="1:6" ht="24.95" customHeight="1" x14ac:dyDescent="0.25">
      <c r="A324" s="27" t="s">
        <v>3091</v>
      </c>
      <c r="B324" s="5" t="s">
        <v>2894</v>
      </c>
      <c r="C324" s="28" t="s">
        <v>2895</v>
      </c>
      <c r="D324" s="29">
        <v>133</v>
      </c>
      <c r="E324" s="10">
        <v>6478</v>
      </c>
      <c r="F324" s="18">
        <v>6478</v>
      </c>
    </row>
    <row r="325" spans="1:6" ht="24.95" customHeight="1" x14ac:dyDescent="0.25">
      <c r="A325" s="27" t="s">
        <v>3092</v>
      </c>
      <c r="B325" s="5" t="s">
        <v>3005</v>
      </c>
      <c r="C325" s="28" t="s">
        <v>3006</v>
      </c>
      <c r="D325" s="29">
        <v>157</v>
      </c>
      <c r="E325" s="10">
        <v>10168</v>
      </c>
      <c r="F325" s="18">
        <v>10168</v>
      </c>
    </row>
    <row r="326" spans="1:6" ht="24.95" customHeight="1" x14ac:dyDescent="0.25">
      <c r="A326" s="27" t="s">
        <v>37</v>
      </c>
      <c r="B326" s="5" t="s">
        <v>3015</v>
      </c>
      <c r="C326" s="28" t="s">
        <v>3016</v>
      </c>
      <c r="D326" s="29">
        <v>201</v>
      </c>
      <c r="E326" s="10">
        <v>8692</v>
      </c>
      <c r="F326" s="18">
        <v>8692</v>
      </c>
    </row>
    <row r="327" spans="1:6" ht="24.95" customHeight="1" x14ac:dyDescent="0.25">
      <c r="A327" s="84" t="s">
        <v>3111</v>
      </c>
      <c r="B327" s="85"/>
      <c r="C327" s="85"/>
      <c r="D327" s="85"/>
      <c r="E327" s="85"/>
      <c r="F327" s="86"/>
    </row>
    <row r="328" spans="1:6" ht="24.95" customHeight="1" x14ac:dyDescent="0.25">
      <c r="A328" s="27" t="s">
        <v>55</v>
      </c>
      <c r="B328" s="5" t="s">
        <v>90</v>
      </c>
      <c r="C328" s="28" t="s">
        <v>91</v>
      </c>
      <c r="D328" s="29">
        <v>156</v>
      </c>
      <c r="E328" s="10">
        <v>6724</v>
      </c>
      <c r="F328" s="18">
        <v>6724</v>
      </c>
    </row>
    <row r="329" spans="1:6" ht="24.95" customHeight="1" x14ac:dyDescent="0.25">
      <c r="A329" s="27" t="s">
        <v>3061</v>
      </c>
      <c r="B329" s="5" t="s">
        <v>218</v>
      </c>
      <c r="C329" s="28" t="s">
        <v>219</v>
      </c>
      <c r="D329" s="29">
        <v>123</v>
      </c>
      <c r="E329" s="10">
        <v>10578</v>
      </c>
      <c r="F329" s="18">
        <v>10578</v>
      </c>
    </row>
    <row r="330" spans="1:6" ht="24.95" customHeight="1" x14ac:dyDescent="0.25">
      <c r="A330" s="27" t="s">
        <v>3062</v>
      </c>
      <c r="B330" s="5" t="s">
        <v>250</v>
      </c>
      <c r="C330" s="28" t="s">
        <v>251</v>
      </c>
      <c r="D330" s="29">
        <v>199</v>
      </c>
      <c r="E330" s="10">
        <v>5084</v>
      </c>
      <c r="F330" s="18">
        <v>5084</v>
      </c>
    </row>
    <row r="331" spans="1:6" ht="24.95" customHeight="1" x14ac:dyDescent="0.25">
      <c r="A331" s="27" t="s">
        <v>3063</v>
      </c>
      <c r="B331" s="5" t="s">
        <v>280</v>
      </c>
      <c r="C331" s="28" t="s">
        <v>281</v>
      </c>
      <c r="D331" s="29">
        <v>125</v>
      </c>
      <c r="E331" s="10">
        <v>4920</v>
      </c>
      <c r="F331" s="18">
        <v>4920</v>
      </c>
    </row>
    <row r="332" spans="1:6" ht="24.95" customHeight="1" x14ac:dyDescent="0.25">
      <c r="A332" s="27" t="s">
        <v>3064</v>
      </c>
      <c r="B332" s="5" t="s">
        <v>336</v>
      </c>
      <c r="C332" s="28" t="s">
        <v>337</v>
      </c>
      <c r="D332" s="29">
        <v>110</v>
      </c>
      <c r="E332" s="10">
        <v>4920</v>
      </c>
      <c r="F332" s="18">
        <v>4920</v>
      </c>
    </row>
    <row r="333" spans="1:6" ht="24.95" customHeight="1" x14ac:dyDescent="0.25">
      <c r="A333" s="27" t="s">
        <v>0</v>
      </c>
      <c r="B333" s="5" t="s">
        <v>609</v>
      </c>
      <c r="C333" s="28" t="s">
        <v>610</v>
      </c>
      <c r="D333" s="29">
        <v>132</v>
      </c>
      <c r="E333" s="10">
        <v>17056</v>
      </c>
      <c r="F333" s="18">
        <v>17056</v>
      </c>
    </row>
    <row r="334" spans="1:6" ht="24.95" customHeight="1" x14ac:dyDescent="0.25">
      <c r="A334" s="27" t="s">
        <v>1</v>
      </c>
      <c r="B334" s="5" t="s">
        <v>677</v>
      </c>
      <c r="C334" s="28" t="s">
        <v>678</v>
      </c>
      <c r="D334" s="29">
        <v>205</v>
      </c>
      <c r="E334" s="10">
        <v>4756</v>
      </c>
      <c r="F334" s="18">
        <v>4756</v>
      </c>
    </row>
    <row r="335" spans="1:6" ht="24.95" customHeight="1" x14ac:dyDescent="0.25">
      <c r="A335" s="27" t="s">
        <v>3065</v>
      </c>
      <c r="B335" s="5" t="s">
        <v>789</v>
      </c>
      <c r="C335" s="28" t="s">
        <v>790</v>
      </c>
      <c r="D335" s="29">
        <v>95</v>
      </c>
      <c r="E335" s="10">
        <v>5002</v>
      </c>
      <c r="F335" s="18">
        <v>5002</v>
      </c>
    </row>
    <row r="336" spans="1:6" ht="24.95" customHeight="1" x14ac:dyDescent="0.25">
      <c r="A336" s="27" t="s">
        <v>2</v>
      </c>
      <c r="B336" s="5" t="s">
        <v>823</v>
      </c>
      <c r="C336" s="28" t="s">
        <v>824</v>
      </c>
      <c r="D336" s="29">
        <v>95</v>
      </c>
      <c r="E336" s="10">
        <v>7626</v>
      </c>
      <c r="F336" s="18">
        <v>7626</v>
      </c>
    </row>
    <row r="337" spans="1:6" ht="24.95" customHeight="1" x14ac:dyDescent="0.25">
      <c r="A337" s="27" t="s">
        <v>3066</v>
      </c>
      <c r="B337" s="5" t="s">
        <v>825</v>
      </c>
      <c r="C337" s="28" t="s">
        <v>826</v>
      </c>
      <c r="D337" s="29">
        <v>114</v>
      </c>
      <c r="E337" s="10">
        <v>4428</v>
      </c>
      <c r="F337" s="18">
        <v>4428</v>
      </c>
    </row>
    <row r="338" spans="1:6" ht="24.95" customHeight="1" x14ac:dyDescent="0.25">
      <c r="A338" s="27" t="s">
        <v>3</v>
      </c>
      <c r="B338" s="5" t="s">
        <v>851</v>
      </c>
      <c r="C338" s="28" t="s">
        <v>852</v>
      </c>
      <c r="D338" s="29">
        <v>197</v>
      </c>
      <c r="E338" s="10">
        <v>6068</v>
      </c>
      <c r="F338" s="18">
        <v>6068</v>
      </c>
    </row>
    <row r="339" spans="1:6" ht="24.95" customHeight="1" x14ac:dyDescent="0.25">
      <c r="A339" s="27" t="s">
        <v>4</v>
      </c>
      <c r="B339" s="5" t="s">
        <v>959</v>
      </c>
      <c r="C339" s="28" t="s">
        <v>960</v>
      </c>
      <c r="D339" s="29">
        <v>202</v>
      </c>
      <c r="E339" s="10">
        <v>7216</v>
      </c>
      <c r="F339" s="18">
        <v>7216</v>
      </c>
    </row>
    <row r="340" spans="1:6" ht="24.95" customHeight="1" x14ac:dyDescent="0.25">
      <c r="A340" s="27" t="s">
        <v>3067</v>
      </c>
      <c r="B340" s="5" t="s">
        <v>1006</v>
      </c>
      <c r="C340" s="28" t="s">
        <v>1007</v>
      </c>
      <c r="D340" s="29">
        <v>104</v>
      </c>
      <c r="E340" s="10">
        <v>7708</v>
      </c>
      <c r="F340" s="18">
        <v>7708</v>
      </c>
    </row>
    <row r="341" spans="1:6" ht="24.95" customHeight="1" x14ac:dyDescent="0.25">
      <c r="A341" s="27" t="s">
        <v>5</v>
      </c>
      <c r="B341" s="5" t="s">
        <v>1072</v>
      </c>
      <c r="C341" s="28" t="s">
        <v>1073</v>
      </c>
      <c r="D341" s="29">
        <v>247</v>
      </c>
      <c r="E341" s="10">
        <v>12956</v>
      </c>
      <c r="F341" s="18">
        <v>12956</v>
      </c>
    </row>
    <row r="342" spans="1:6" ht="24.95" customHeight="1" x14ac:dyDescent="0.25">
      <c r="A342" s="27" t="s">
        <v>3068</v>
      </c>
      <c r="B342" s="5" t="s">
        <v>1174</v>
      </c>
      <c r="C342" s="28" t="s">
        <v>1175</v>
      </c>
      <c r="D342" s="29">
        <v>220</v>
      </c>
      <c r="E342" s="10">
        <v>11644</v>
      </c>
      <c r="F342" s="18">
        <v>11644</v>
      </c>
    </row>
    <row r="343" spans="1:6" ht="24.95" customHeight="1" x14ac:dyDescent="0.25">
      <c r="A343" s="27" t="s">
        <v>6</v>
      </c>
      <c r="B343" s="5" t="s">
        <v>1180</v>
      </c>
      <c r="C343" s="28" t="s">
        <v>1181</v>
      </c>
      <c r="D343" s="29">
        <v>198</v>
      </c>
      <c r="E343" s="10">
        <v>4182</v>
      </c>
      <c r="F343" s="18">
        <v>4182</v>
      </c>
    </row>
    <row r="344" spans="1:6" ht="24.95" customHeight="1" x14ac:dyDescent="0.25">
      <c r="A344" s="27" t="s">
        <v>3069</v>
      </c>
      <c r="B344" s="5" t="s">
        <v>1192</v>
      </c>
      <c r="C344" s="28" t="s">
        <v>1193</v>
      </c>
      <c r="D344" s="29">
        <v>166</v>
      </c>
      <c r="E344" s="10">
        <v>3936</v>
      </c>
      <c r="F344" s="18">
        <v>3936</v>
      </c>
    </row>
    <row r="345" spans="1:6" ht="24.95" customHeight="1" x14ac:dyDescent="0.25">
      <c r="A345" s="27" t="s">
        <v>7</v>
      </c>
      <c r="B345" s="5" t="s">
        <v>1238</v>
      </c>
      <c r="C345" s="28" t="s">
        <v>1239</v>
      </c>
      <c r="D345" s="29">
        <v>140</v>
      </c>
      <c r="E345" s="10">
        <v>4838</v>
      </c>
      <c r="F345" s="18">
        <v>4838</v>
      </c>
    </row>
    <row r="346" spans="1:6" ht="24.95" customHeight="1" x14ac:dyDescent="0.25">
      <c r="A346" s="27" t="s">
        <v>8</v>
      </c>
      <c r="B346" s="5" t="s">
        <v>1418</v>
      </c>
      <c r="C346" s="28" t="s">
        <v>1419</v>
      </c>
      <c r="D346" s="29">
        <v>133</v>
      </c>
      <c r="E346" s="10">
        <v>3280</v>
      </c>
      <c r="F346" s="18">
        <v>3280</v>
      </c>
    </row>
    <row r="347" spans="1:6" ht="24.95" customHeight="1" x14ac:dyDescent="0.25">
      <c r="A347" s="27" t="s">
        <v>9</v>
      </c>
      <c r="B347" s="5" t="s">
        <v>1442</v>
      </c>
      <c r="C347" s="28" t="s">
        <v>1443</v>
      </c>
      <c r="D347" s="29">
        <v>162</v>
      </c>
      <c r="E347" s="10">
        <v>8200</v>
      </c>
      <c r="F347" s="18">
        <v>8200</v>
      </c>
    </row>
    <row r="348" spans="1:6" ht="24.95" customHeight="1" x14ac:dyDescent="0.25">
      <c r="A348" s="27" t="s">
        <v>3070</v>
      </c>
      <c r="B348" s="5" t="s">
        <v>1476</v>
      </c>
      <c r="C348" s="28" t="s">
        <v>1477</v>
      </c>
      <c r="D348" s="29">
        <v>142</v>
      </c>
      <c r="E348" s="10">
        <v>4264</v>
      </c>
      <c r="F348" s="18">
        <v>4264</v>
      </c>
    </row>
    <row r="349" spans="1:6" ht="24.95" customHeight="1" x14ac:dyDescent="0.25">
      <c r="A349" s="27" t="s">
        <v>3071</v>
      </c>
      <c r="B349" s="5" t="s">
        <v>1502</v>
      </c>
      <c r="C349" s="28" t="s">
        <v>1503</v>
      </c>
      <c r="D349" s="29">
        <v>150</v>
      </c>
      <c r="E349" s="10">
        <v>3116</v>
      </c>
      <c r="F349" s="18">
        <v>3116</v>
      </c>
    </row>
    <row r="350" spans="1:6" ht="24.95" customHeight="1" x14ac:dyDescent="0.25">
      <c r="A350" s="27" t="s">
        <v>10</v>
      </c>
      <c r="B350" s="5" t="s">
        <v>1638</v>
      </c>
      <c r="C350" s="28" t="s">
        <v>1639</v>
      </c>
      <c r="D350" s="29">
        <v>124</v>
      </c>
      <c r="E350" s="10">
        <v>9020</v>
      </c>
      <c r="F350" s="18">
        <v>9020</v>
      </c>
    </row>
    <row r="351" spans="1:6" ht="24.95" customHeight="1" x14ac:dyDescent="0.25">
      <c r="A351" s="27" t="s">
        <v>3072</v>
      </c>
      <c r="B351" s="5" t="s">
        <v>1704</v>
      </c>
      <c r="C351" s="28" t="s">
        <v>1705</v>
      </c>
      <c r="D351" s="29">
        <v>177</v>
      </c>
      <c r="E351" s="10">
        <v>2624</v>
      </c>
      <c r="F351" s="18">
        <v>2624</v>
      </c>
    </row>
    <row r="352" spans="1:6" ht="24.95" customHeight="1" x14ac:dyDescent="0.25">
      <c r="A352" s="27" t="s">
        <v>11</v>
      </c>
      <c r="B352" s="5" t="s">
        <v>1744</v>
      </c>
      <c r="C352" s="28" t="s">
        <v>1745</v>
      </c>
      <c r="D352" s="29">
        <v>167</v>
      </c>
      <c r="E352" s="10">
        <v>5248</v>
      </c>
      <c r="F352" s="18">
        <v>5248</v>
      </c>
    </row>
    <row r="353" spans="1:6" ht="24.95" customHeight="1" x14ac:dyDescent="0.25">
      <c r="A353" s="27" t="s">
        <v>3073</v>
      </c>
      <c r="B353" s="5" t="s">
        <v>1746</v>
      </c>
      <c r="C353" s="28" t="s">
        <v>1747</v>
      </c>
      <c r="D353" s="29">
        <v>169</v>
      </c>
      <c r="E353" s="10">
        <v>14596</v>
      </c>
      <c r="F353" s="18">
        <v>14596</v>
      </c>
    </row>
    <row r="354" spans="1:6" ht="24.95" customHeight="1" x14ac:dyDescent="0.25">
      <c r="A354" s="27" t="s">
        <v>12</v>
      </c>
      <c r="B354" s="5" t="s">
        <v>1820</v>
      </c>
      <c r="C354" s="28" t="s">
        <v>1821</v>
      </c>
      <c r="D354" s="29">
        <v>155</v>
      </c>
      <c r="E354" s="10">
        <v>6806</v>
      </c>
      <c r="F354" s="18">
        <v>6806</v>
      </c>
    </row>
    <row r="355" spans="1:6" ht="24.95" customHeight="1" x14ac:dyDescent="0.25">
      <c r="A355" s="27" t="s">
        <v>3074</v>
      </c>
      <c r="B355" s="5" t="s">
        <v>1824</v>
      </c>
      <c r="C355" s="28" t="s">
        <v>1825</v>
      </c>
      <c r="D355" s="29">
        <v>134</v>
      </c>
      <c r="E355" s="10">
        <v>3936</v>
      </c>
      <c r="F355" s="18">
        <v>3936</v>
      </c>
    </row>
    <row r="356" spans="1:6" ht="24.95" customHeight="1" x14ac:dyDescent="0.25">
      <c r="A356" s="27" t="s">
        <v>3075</v>
      </c>
      <c r="B356" s="5" t="s">
        <v>2004</v>
      </c>
      <c r="C356" s="28" t="s">
        <v>2005</v>
      </c>
      <c r="D356" s="29">
        <v>113</v>
      </c>
      <c r="E356" s="10">
        <v>7626</v>
      </c>
      <c r="F356" s="18">
        <v>7626</v>
      </c>
    </row>
    <row r="357" spans="1:6" ht="24.95" customHeight="1" x14ac:dyDescent="0.25">
      <c r="A357" s="27" t="s">
        <v>3076</v>
      </c>
      <c r="B357" s="5" t="s">
        <v>2332</v>
      </c>
      <c r="C357" s="28" t="s">
        <v>2333</v>
      </c>
      <c r="D357" s="29">
        <v>178</v>
      </c>
      <c r="E357" s="10">
        <v>5904</v>
      </c>
      <c r="F357" s="18">
        <v>5904</v>
      </c>
    </row>
    <row r="358" spans="1:6" ht="24.95" customHeight="1" x14ac:dyDescent="0.25">
      <c r="A358" s="27" t="s">
        <v>13</v>
      </c>
      <c r="B358" s="5" t="s">
        <v>2470</v>
      </c>
      <c r="C358" s="28" t="s">
        <v>2471</v>
      </c>
      <c r="D358" s="29">
        <v>146</v>
      </c>
      <c r="E358" s="10">
        <v>4428</v>
      </c>
      <c r="F358" s="18">
        <v>4428</v>
      </c>
    </row>
    <row r="359" spans="1:6" ht="24.95" customHeight="1" x14ac:dyDescent="0.25">
      <c r="A359" s="27" t="s">
        <v>14</v>
      </c>
      <c r="B359" s="5" t="s">
        <v>2474</v>
      </c>
      <c r="C359" s="28" t="s">
        <v>2475</v>
      </c>
      <c r="D359" s="29">
        <v>236</v>
      </c>
      <c r="E359" s="10">
        <v>8610</v>
      </c>
      <c r="F359" s="18">
        <v>8610</v>
      </c>
    </row>
    <row r="360" spans="1:6" ht="24.95" customHeight="1" x14ac:dyDescent="0.25">
      <c r="A360" s="27" t="s">
        <v>15</v>
      </c>
      <c r="B360" s="5" t="s">
        <v>2518</v>
      </c>
      <c r="C360" s="28" t="s">
        <v>2519</v>
      </c>
      <c r="D360" s="29">
        <v>268</v>
      </c>
      <c r="E360" s="10">
        <v>21730</v>
      </c>
      <c r="F360" s="18">
        <v>21730</v>
      </c>
    </row>
    <row r="361" spans="1:6" ht="24.95" customHeight="1" x14ac:dyDescent="0.25">
      <c r="A361" s="27" t="s">
        <v>3077</v>
      </c>
      <c r="B361" s="5" t="s">
        <v>2524</v>
      </c>
      <c r="C361" s="28" t="s">
        <v>2525</v>
      </c>
      <c r="D361" s="29">
        <v>102</v>
      </c>
      <c r="E361" s="10">
        <v>8118</v>
      </c>
      <c r="F361" s="18">
        <v>8118</v>
      </c>
    </row>
    <row r="362" spans="1:6" ht="24.95" customHeight="1" x14ac:dyDescent="0.25">
      <c r="A362" s="27" t="s">
        <v>16</v>
      </c>
      <c r="B362" s="5" t="s">
        <v>2530</v>
      </c>
      <c r="C362" s="28" t="s">
        <v>2531</v>
      </c>
      <c r="D362" s="29">
        <v>241</v>
      </c>
      <c r="E362" s="10">
        <v>7380</v>
      </c>
      <c r="F362" s="18">
        <v>7380</v>
      </c>
    </row>
    <row r="363" spans="1:6" ht="24.95" customHeight="1" x14ac:dyDescent="0.25">
      <c r="A363" s="27" t="s">
        <v>17</v>
      </c>
      <c r="B363" s="5" t="s">
        <v>2566</v>
      </c>
      <c r="C363" s="28" t="s">
        <v>2567</v>
      </c>
      <c r="D363" s="29">
        <v>117</v>
      </c>
      <c r="E363" s="10">
        <v>4018</v>
      </c>
      <c r="F363" s="18">
        <v>4018</v>
      </c>
    </row>
    <row r="364" spans="1:6" ht="24.95" customHeight="1" x14ac:dyDescent="0.25">
      <c r="A364" s="27" t="s">
        <v>18</v>
      </c>
      <c r="B364" s="5" t="s">
        <v>2632</v>
      </c>
      <c r="C364" s="28" t="s">
        <v>2633</v>
      </c>
      <c r="D364" s="29">
        <v>191</v>
      </c>
      <c r="E364" s="10">
        <v>4674</v>
      </c>
      <c r="F364" s="18">
        <v>4674</v>
      </c>
    </row>
    <row r="365" spans="1:6" ht="24.95" customHeight="1" x14ac:dyDescent="0.25">
      <c r="A365" s="27" t="s">
        <v>3078</v>
      </c>
      <c r="B365" s="5" t="s">
        <v>2802</v>
      </c>
      <c r="C365" s="28" t="s">
        <v>2803</v>
      </c>
      <c r="D365" s="29">
        <v>220</v>
      </c>
      <c r="E365" s="10">
        <v>7544</v>
      </c>
      <c r="F365" s="18">
        <v>7544</v>
      </c>
    </row>
    <row r="366" spans="1:6" ht="24.95" customHeight="1" x14ac:dyDescent="0.25">
      <c r="A366" s="27" t="s">
        <v>19</v>
      </c>
      <c r="B366" s="5" t="s">
        <v>2886</v>
      </c>
      <c r="C366" s="28" t="s">
        <v>2887</v>
      </c>
      <c r="D366" s="29">
        <v>117</v>
      </c>
      <c r="E366" s="10">
        <v>9676</v>
      </c>
      <c r="F366" s="18">
        <v>9676</v>
      </c>
    </row>
    <row r="367" spans="1:6" ht="24.95" customHeight="1" x14ac:dyDescent="0.25">
      <c r="A367" s="27" t="s">
        <v>20</v>
      </c>
      <c r="B367" s="5" t="s">
        <v>3021</v>
      </c>
      <c r="C367" s="28" t="s">
        <v>3022</v>
      </c>
      <c r="D367" s="29">
        <v>152</v>
      </c>
      <c r="E367" s="10">
        <v>3034</v>
      </c>
      <c r="F367" s="18">
        <v>3034</v>
      </c>
    </row>
    <row r="368" spans="1:6" ht="24.95" customHeight="1" x14ac:dyDescent="0.25">
      <c r="A368" s="27" t="s">
        <v>21</v>
      </c>
      <c r="B368" s="5" t="s">
        <v>3033</v>
      </c>
      <c r="C368" s="28" t="s">
        <v>3034</v>
      </c>
      <c r="D368" s="29">
        <v>88</v>
      </c>
      <c r="E368" s="10">
        <v>8200</v>
      </c>
      <c r="F368" s="18">
        <v>8200</v>
      </c>
    </row>
    <row r="369" spans="1:6" ht="24.95" customHeight="1" x14ac:dyDescent="0.25">
      <c r="A369" s="84" t="s">
        <v>3315</v>
      </c>
      <c r="B369" s="85"/>
      <c r="C369" s="85"/>
      <c r="D369" s="85"/>
      <c r="E369" s="85"/>
      <c r="F369" s="86"/>
    </row>
    <row r="370" spans="1:6" ht="24.95" customHeight="1" x14ac:dyDescent="0.25">
      <c r="A370" s="27" t="s">
        <v>55</v>
      </c>
      <c r="B370" s="5" t="s">
        <v>232</v>
      </c>
      <c r="C370" s="28" t="s">
        <v>233</v>
      </c>
      <c r="D370" s="29">
        <v>78</v>
      </c>
      <c r="E370" s="10">
        <v>3690</v>
      </c>
      <c r="F370" s="18">
        <v>3690</v>
      </c>
    </row>
    <row r="371" spans="1:6" ht="24.95" customHeight="1" x14ac:dyDescent="0.25">
      <c r="A371" s="27" t="s">
        <v>3061</v>
      </c>
      <c r="B371" s="5" t="s">
        <v>298</v>
      </c>
      <c r="C371" s="28" t="s">
        <v>299</v>
      </c>
      <c r="D371" s="29">
        <v>133</v>
      </c>
      <c r="E371" s="10">
        <v>4100</v>
      </c>
      <c r="F371" s="18">
        <v>4100</v>
      </c>
    </row>
    <row r="372" spans="1:6" ht="24.95" customHeight="1" x14ac:dyDescent="0.25">
      <c r="A372" s="27" t="s">
        <v>3062</v>
      </c>
      <c r="B372" s="5" t="s">
        <v>494</v>
      </c>
      <c r="C372" s="28" t="s">
        <v>495</v>
      </c>
      <c r="D372" s="29">
        <v>86</v>
      </c>
      <c r="E372" s="10">
        <v>6396</v>
      </c>
      <c r="F372" s="18">
        <v>6396</v>
      </c>
    </row>
    <row r="373" spans="1:6" ht="24.95" customHeight="1" x14ac:dyDescent="0.25">
      <c r="A373" s="27" t="s">
        <v>3063</v>
      </c>
      <c r="B373" s="5" t="s">
        <v>837</v>
      </c>
      <c r="C373" s="28" t="s">
        <v>838</v>
      </c>
      <c r="D373" s="29">
        <v>66</v>
      </c>
      <c r="E373" s="10">
        <v>18286</v>
      </c>
      <c r="F373" s="18">
        <v>18286</v>
      </c>
    </row>
    <row r="374" spans="1:6" ht="24.95" customHeight="1" x14ac:dyDescent="0.25">
      <c r="A374" s="27" t="s">
        <v>3064</v>
      </c>
      <c r="B374" s="5" t="s">
        <v>1008</v>
      </c>
      <c r="C374" s="28" t="s">
        <v>1009</v>
      </c>
      <c r="D374" s="29">
        <v>91</v>
      </c>
      <c r="E374" s="10">
        <v>5904</v>
      </c>
      <c r="F374" s="18">
        <v>5904</v>
      </c>
    </row>
    <row r="375" spans="1:6" ht="24.95" customHeight="1" x14ac:dyDescent="0.25">
      <c r="A375" s="27" t="s">
        <v>0</v>
      </c>
      <c r="B375" s="5" t="s">
        <v>1366</v>
      </c>
      <c r="C375" s="28" t="s">
        <v>1367</v>
      </c>
      <c r="D375" s="29">
        <v>126</v>
      </c>
      <c r="E375" s="10">
        <v>5822</v>
      </c>
      <c r="F375" s="18">
        <v>5822</v>
      </c>
    </row>
    <row r="376" spans="1:6" ht="24.95" customHeight="1" x14ac:dyDescent="0.25">
      <c r="A376" s="27" t="s">
        <v>1</v>
      </c>
      <c r="B376" s="5" t="s">
        <v>1394</v>
      </c>
      <c r="C376" s="28" t="s">
        <v>1395</v>
      </c>
      <c r="D376" s="29">
        <v>97</v>
      </c>
      <c r="E376" s="10">
        <v>6970</v>
      </c>
      <c r="F376" s="18">
        <v>6970</v>
      </c>
    </row>
    <row r="377" spans="1:6" ht="24.95" customHeight="1" x14ac:dyDescent="0.25">
      <c r="A377" s="27" t="s">
        <v>3065</v>
      </c>
      <c r="B377" s="5" t="s">
        <v>1604</v>
      </c>
      <c r="C377" s="28" t="s">
        <v>1605</v>
      </c>
      <c r="D377" s="29">
        <v>82</v>
      </c>
      <c r="E377" s="10">
        <v>5740</v>
      </c>
      <c r="F377" s="18">
        <v>5740</v>
      </c>
    </row>
    <row r="378" spans="1:6" ht="24.95" customHeight="1" x14ac:dyDescent="0.25">
      <c r="A378" s="27" t="s">
        <v>2</v>
      </c>
      <c r="B378" s="5" t="s">
        <v>1660</v>
      </c>
      <c r="C378" s="28" t="s">
        <v>1661</v>
      </c>
      <c r="D378" s="29">
        <v>118</v>
      </c>
      <c r="E378" s="10">
        <v>10660</v>
      </c>
      <c r="F378" s="18">
        <v>10660</v>
      </c>
    </row>
    <row r="379" spans="1:6" ht="24.95" customHeight="1" x14ac:dyDescent="0.25">
      <c r="A379" s="27" t="s">
        <v>3066</v>
      </c>
      <c r="B379" s="5" t="s">
        <v>1908</v>
      </c>
      <c r="C379" s="28" t="s">
        <v>1909</v>
      </c>
      <c r="D379" s="29">
        <v>70</v>
      </c>
      <c r="E379" s="10">
        <v>6560</v>
      </c>
      <c r="F379" s="18">
        <v>6560</v>
      </c>
    </row>
    <row r="380" spans="1:6" ht="24.95" customHeight="1" x14ac:dyDescent="0.25">
      <c r="A380" s="27" t="s">
        <v>3</v>
      </c>
      <c r="B380" s="5" t="s">
        <v>1998</v>
      </c>
      <c r="C380" s="28" t="s">
        <v>1999</v>
      </c>
      <c r="D380" s="29">
        <v>105</v>
      </c>
      <c r="E380" s="10">
        <v>7708</v>
      </c>
      <c r="F380" s="18">
        <v>7708</v>
      </c>
    </row>
    <row r="381" spans="1:6" ht="24.95" customHeight="1" x14ac:dyDescent="0.25">
      <c r="A381" s="27" t="s">
        <v>4</v>
      </c>
      <c r="B381" s="5" t="s">
        <v>2422</v>
      </c>
      <c r="C381" s="28" t="s">
        <v>2423</v>
      </c>
      <c r="D381" s="29">
        <v>74</v>
      </c>
      <c r="E381" s="10">
        <v>3362</v>
      </c>
      <c r="F381" s="18">
        <v>3362</v>
      </c>
    </row>
    <row r="382" spans="1:6" ht="24.95" customHeight="1" x14ac:dyDescent="0.25">
      <c r="A382" s="27" t="s">
        <v>3067</v>
      </c>
      <c r="B382" s="5" t="s">
        <v>2684</v>
      </c>
      <c r="C382" s="28" t="s">
        <v>2685</v>
      </c>
      <c r="D382" s="29">
        <v>141</v>
      </c>
      <c r="E382" s="10">
        <v>12300</v>
      </c>
      <c r="F382" s="18">
        <v>12300</v>
      </c>
    </row>
    <row r="383" spans="1:6" ht="24.95" customHeight="1" x14ac:dyDescent="0.25">
      <c r="A383" s="27" t="s">
        <v>5</v>
      </c>
      <c r="B383" s="5" t="s">
        <v>2750</v>
      </c>
      <c r="C383" s="28" t="s">
        <v>2751</v>
      </c>
      <c r="D383" s="29">
        <v>62</v>
      </c>
      <c r="E383" s="10">
        <v>5002</v>
      </c>
      <c r="F383" s="18">
        <v>5002</v>
      </c>
    </row>
    <row r="384" spans="1:6" ht="24.95" customHeight="1" x14ac:dyDescent="0.25">
      <c r="A384" s="84" t="s">
        <v>3316</v>
      </c>
      <c r="B384" s="85"/>
      <c r="C384" s="85"/>
      <c r="D384" s="85"/>
      <c r="E384" s="85"/>
      <c r="F384" s="86"/>
    </row>
    <row r="385" spans="1:6" ht="24.95" customHeight="1" x14ac:dyDescent="0.25">
      <c r="A385" s="27" t="s">
        <v>55</v>
      </c>
      <c r="B385" s="5" t="s">
        <v>514</v>
      </c>
      <c r="C385" s="28" t="s">
        <v>515</v>
      </c>
      <c r="D385" s="29">
        <v>156</v>
      </c>
      <c r="E385" s="10">
        <v>14842</v>
      </c>
      <c r="F385" s="18">
        <v>14842</v>
      </c>
    </row>
    <row r="386" spans="1:6" ht="24.95" customHeight="1" x14ac:dyDescent="0.25">
      <c r="A386" s="27" t="s">
        <v>3061</v>
      </c>
      <c r="B386" s="5" t="s">
        <v>1108</v>
      </c>
      <c r="C386" s="28" t="s">
        <v>1109</v>
      </c>
      <c r="D386" s="29">
        <v>143</v>
      </c>
      <c r="E386" s="10">
        <v>4264</v>
      </c>
      <c r="F386" s="18">
        <v>4264</v>
      </c>
    </row>
    <row r="387" spans="1:6" ht="24.95" customHeight="1" x14ac:dyDescent="0.25">
      <c r="A387" s="27" t="s">
        <v>3062</v>
      </c>
      <c r="B387" s="5" t="s">
        <v>1206</v>
      </c>
      <c r="C387" s="28" t="s">
        <v>1207</v>
      </c>
      <c r="D387" s="29">
        <v>95</v>
      </c>
      <c r="E387" s="10">
        <v>10004</v>
      </c>
      <c r="F387" s="18">
        <v>10004</v>
      </c>
    </row>
    <row r="388" spans="1:6" ht="24.95" customHeight="1" x14ac:dyDescent="0.25">
      <c r="A388" s="27" t="s">
        <v>3063</v>
      </c>
      <c r="B388" s="5" t="s">
        <v>1402</v>
      </c>
      <c r="C388" s="28" t="s">
        <v>1403</v>
      </c>
      <c r="D388" s="29">
        <v>185</v>
      </c>
      <c r="E388" s="10">
        <v>6560</v>
      </c>
      <c r="F388" s="18">
        <v>6560</v>
      </c>
    </row>
    <row r="389" spans="1:6" ht="24.95" customHeight="1" x14ac:dyDescent="0.25">
      <c r="A389" s="27" t="s">
        <v>3064</v>
      </c>
      <c r="B389" s="5" t="s">
        <v>1572</v>
      </c>
      <c r="C389" s="28" t="s">
        <v>1573</v>
      </c>
      <c r="D389" s="29">
        <v>119</v>
      </c>
      <c r="E389" s="10">
        <v>9348</v>
      </c>
      <c r="F389" s="18">
        <v>9348</v>
      </c>
    </row>
    <row r="390" spans="1:6" ht="24.95" customHeight="1" x14ac:dyDescent="0.25">
      <c r="A390" s="27" t="s">
        <v>0</v>
      </c>
      <c r="B390" s="5" t="s">
        <v>1574</v>
      </c>
      <c r="C390" s="28" t="s">
        <v>1575</v>
      </c>
      <c r="D390" s="29">
        <v>132</v>
      </c>
      <c r="E390" s="10">
        <v>4592</v>
      </c>
      <c r="F390" s="18">
        <v>4592</v>
      </c>
    </row>
    <row r="391" spans="1:6" ht="24.95" customHeight="1" x14ac:dyDescent="0.25">
      <c r="A391" s="27" t="s">
        <v>1</v>
      </c>
      <c r="B391" s="5" t="s">
        <v>2626</v>
      </c>
      <c r="C391" s="28" t="s">
        <v>2627</v>
      </c>
      <c r="D391" s="29">
        <v>173</v>
      </c>
      <c r="E391" s="10">
        <v>13448</v>
      </c>
      <c r="F391" s="18">
        <v>13448</v>
      </c>
    </row>
    <row r="392" spans="1:6" ht="24.95" customHeight="1" x14ac:dyDescent="0.25">
      <c r="A392" s="27" t="s">
        <v>3065</v>
      </c>
      <c r="B392" s="5" t="s">
        <v>2922</v>
      </c>
      <c r="C392" s="28" t="s">
        <v>2923</v>
      </c>
      <c r="D392" s="29">
        <v>101</v>
      </c>
      <c r="E392" s="10">
        <v>11644</v>
      </c>
      <c r="F392" s="18">
        <v>11644</v>
      </c>
    </row>
    <row r="393" spans="1:6" ht="15.75" x14ac:dyDescent="0.25">
      <c r="A393" s="40"/>
      <c r="B393" s="40"/>
      <c r="C393" s="40"/>
      <c r="D393" s="40"/>
      <c r="E393" s="40"/>
      <c r="F393" s="40"/>
    </row>
  </sheetData>
  <protectedRanges>
    <protectedRange sqref="A5:C47 A49:C96 A98:C164 A166:C197 B199:C207 A199:A254" name="Цены номенклатуры"/>
    <protectedRange sqref="D5:D47 D49:D96 D98:D164 D166:D197 D199:D207" name="Цены номенклатуры_1"/>
    <protectedRange sqref="A256:C256 A258 A260 A262 A264 A266 A268 A270 A272 A274 A276 A278 A280 A282 A284 A286 A288 A290 A292 A294 A296 A298 A300 A302 A304 A306 A308 A310 A312 A314 A316 A318 A320 A322 A324 A326 A329 A331 A333 A335 A337 A339 A341 A343 A345 A347 A349 A351 A353 A355 A357 A359 A361 A363 A365 A367 A370 A372 A374 A376 A378 A380 A382 A385 A387 A389 A391" name="Цены номенклатуры_2"/>
    <protectedRange sqref="D256" name="Цены номенклатуры_1_1"/>
    <protectedRange sqref="A257:C257 B258:C258 A259 A261 A263 A265 A267 A269 A271 A273 A275 A277 A279 A281 A283 A285 A287 A289 A291 A293 A295 A297 A299 A301 A303 A305 A307 A309 A311 A313 A315 A317 A319 A321 A323 A325 A328 A330 A332 A334 A336 A338 A340 A342 A344 A346 A348 A350 A352 A354 A356 A358 A360 A362 A364 A366 A368 A371 A373 A375 A377 A379 A381 A383 A386 A388 A390 A392" name="Цены номенклатуры_2_1"/>
    <protectedRange sqref="D257:D258" name="Цены номенклатуры_1_1_1"/>
    <protectedRange sqref="B259:C259" name="Цены номенклатуры_3"/>
    <protectedRange sqref="D259" name="Цены номенклатуры_1_2"/>
    <protectedRange sqref="B260:C260" name="Цены номенклатуры_4"/>
    <protectedRange sqref="D260" name="Цены номенклатуры_1_3"/>
    <protectedRange sqref="B261:C261" name="Цены номенклатуры_5"/>
    <protectedRange sqref="D261" name="Цены номенклатуры_1_4"/>
    <protectedRange sqref="B262:C262" name="Цены номенклатуры_6"/>
    <protectedRange sqref="D262" name="Цены номенклатуры_1_5"/>
    <protectedRange sqref="B263:C263" name="Цены номенклатуры_7"/>
    <protectedRange sqref="D263" name="Цены номенклатуры_1_6"/>
    <protectedRange sqref="B264:C264" name="Цены номенклатуры_8"/>
    <protectedRange sqref="D264" name="Цены номенклатуры_1_7"/>
    <protectedRange sqref="B265:C265" name="Цены номенклатуры_9"/>
    <protectedRange sqref="D265" name="Цены номенклатуры_1_8"/>
    <protectedRange sqref="B266:C266" name="Цены номенклатуры_10"/>
    <protectedRange sqref="D266" name="Цены номенклатуры_1_9"/>
    <protectedRange sqref="B267:C267" name="Цены номенклатуры_11"/>
    <protectedRange sqref="D267" name="Цены номенклатуры_1_10"/>
    <protectedRange sqref="B268:C268" name="Цены номенклатуры_12"/>
    <protectedRange sqref="D268" name="Цены номенклатуры_1_11"/>
    <protectedRange sqref="B269:C269" name="Цены номенклатуры_13"/>
    <protectedRange sqref="D269" name="Цены номенклатуры_1_12"/>
    <protectedRange sqref="B270:C270" name="Цены номенклатуры_14"/>
    <protectedRange sqref="D270" name="Цены номенклатуры_1_13"/>
    <protectedRange sqref="B271:C273" name="Цены номенклатуры_15"/>
    <protectedRange sqref="D271:D273" name="Цены номенклатуры_1_14"/>
    <protectedRange sqref="B274:C275" name="Цены номенклатуры_16"/>
    <protectedRange sqref="D274:D275" name="Цены номенклатуры_1_15"/>
    <protectedRange sqref="B276:C276" name="Цены номенклатуры_17"/>
    <protectedRange sqref="D276" name="Цены номенклатуры_1_16"/>
    <protectedRange sqref="B277:C278" name="Цены номенклатуры_18"/>
    <protectedRange sqref="D277:D278" name="Цены номенклатуры_1_17"/>
    <protectedRange sqref="B279:C279" name="Цены номенклатуры_19"/>
    <protectedRange sqref="D279" name="Цены номенклатуры_1_18"/>
    <protectedRange sqref="B280:C280" name="Цены номенклатуры_20"/>
    <protectedRange sqref="D280" name="Цены номенклатуры_1_19"/>
    <protectedRange sqref="B281:C282" name="Цены номенклатуры_21"/>
    <protectedRange sqref="D281:D282" name="Цены номенклатуры_1_20"/>
    <protectedRange sqref="B283:C285" name="Цены номенклатуры_22"/>
    <protectedRange sqref="D283:D285" name="Цены номенклатуры_1_21"/>
    <protectedRange sqref="B286:C286" name="Цены номенклатуры_23"/>
    <protectedRange sqref="D286" name="Цены номенклатуры_1_22"/>
    <protectedRange sqref="B287:C287" name="Цены номенклатуры_24"/>
    <protectedRange sqref="D287" name="Цены номенклатуры_1_23"/>
    <protectedRange sqref="B288:C290" name="Цены номенклатуры_25"/>
    <protectedRange sqref="D288:D290" name="Цены номенклатуры_1_24"/>
    <protectedRange sqref="B291:C291" name="Цены номенклатуры_26"/>
    <protectedRange sqref="D291" name="Цены номенклатуры_1_25"/>
    <protectedRange sqref="B292:C292" name="Цены номенклатуры_27"/>
    <protectedRange sqref="D292" name="Цены номенклатуры_1_26"/>
    <protectedRange sqref="B293:C293" name="Цены номенклатуры_28"/>
    <protectedRange sqref="D293" name="Цены номенклатуры_1_27"/>
    <protectedRange sqref="B294:C294" name="Цены номенклатуры_29"/>
    <protectedRange sqref="D294" name="Цены номенклатуры_1_28"/>
    <protectedRange sqref="B295:C297" name="Цены номенклатуры_30"/>
    <protectedRange sqref="D295:D297" name="Цены номенклатуры_1_29"/>
    <protectedRange sqref="B298:C299" name="Цены номенклатуры_31"/>
    <protectedRange sqref="D298:D299" name="Цены номенклатуры_1_30"/>
    <protectedRange sqref="B300:C300" name="Цены номенклатуры_32"/>
    <protectedRange sqref="D300" name="Цены номенклатуры_1_31"/>
    <protectedRange sqref="B301:C301" name="Цены номенклатуры_33"/>
    <protectedRange sqref="D301" name="Цены номенклатуры_1_32"/>
    <protectedRange sqref="B302:C303" name="Цены номенклатуры_34"/>
    <protectedRange sqref="D302:D303" name="Цены номенклатуры_1_33"/>
    <protectedRange sqref="B304:C304" name="Цены номенклатуры_35"/>
    <protectedRange sqref="D304" name="Цены номенклатуры_1_34"/>
    <protectedRange sqref="B305:C305" name="Цены номенклатуры_36"/>
    <protectedRange sqref="D305" name="Цены номенклатуры_1_35"/>
    <protectedRange sqref="B306:C306" name="Цены номенклатуры_37"/>
    <protectedRange sqref="D306" name="Цены номенклатуры_1_36"/>
    <protectedRange sqref="B307:C307" name="Цены номенклатуры_38"/>
    <protectedRange sqref="D307" name="Цены номенклатуры_1_37"/>
    <protectedRange sqref="B308:C310" name="Цены номенклатуры_39"/>
    <protectedRange sqref="D308:D310" name="Цены номенклатуры_1_38"/>
    <protectedRange sqref="B311:C311" name="Цены номенклатуры_40"/>
    <protectedRange sqref="D311" name="Цены номенклатуры_1_39"/>
    <protectedRange sqref="B312:C312" name="Цены номенклатуры_41"/>
    <protectedRange sqref="D312" name="Цены номенклатуры_1_40"/>
    <protectedRange sqref="B313:C313" name="Цены номенклатуры_42"/>
    <protectedRange sqref="D313" name="Цены номенклатуры_1_41"/>
    <protectedRange sqref="B314:C315" name="Цены номенклатуры_43"/>
    <protectedRange sqref="D314:D315" name="Цены номенклатуры_1_42"/>
    <protectedRange sqref="B316:C317" name="Цены номенклатуры_44"/>
    <protectedRange sqref="D316:D317" name="Цены номенклатуры_1_43"/>
    <protectedRange sqref="B318:C319" name="Цены номенклатуры_45"/>
    <protectedRange sqref="D318:D319" name="Цены номенклатуры_1_44"/>
    <protectedRange sqref="B320:C322" name="Цены номенклатуры_46"/>
    <protectedRange sqref="D320:D322" name="Цены номенклатуры_1_45"/>
    <protectedRange sqref="B323:C323" name="Цены номенклатуры_47"/>
    <protectedRange sqref="D323" name="Цены номенклатуры_1_46"/>
    <protectedRange sqref="B324:C324" name="Цены номенклатуры_48"/>
    <protectedRange sqref="D324" name="Цены номенклатуры_1_47"/>
    <protectedRange sqref="B325:C325" name="Цены номенклатуры_49"/>
    <protectedRange sqref="D325" name="Цены номенклатуры_1_48"/>
    <protectedRange sqref="B326:C326 B328:C328" name="Цены номенклатуры_50"/>
    <protectedRange sqref="D326 D328" name="Цены номенклатуры_1_49"/>
    <protectedRange sqref="B329:C329" name="Цены номенклатуры_51"/>
    <protectedRange sqref="D329" name="Цены номенклатуры_1_50"/>
    <protectedRange sqref="B330:C332" name="Цены номенклатуры_52"/>
    <protectedRange sqref="D330:D332" name="Цены номенклатуры_1_51"/>
    <protectedRange sqref="B333:C334" name="Цены номенклатуры_53"/>
    <protectedRange sqref="D333:D334" name="Цены номенклатуры_1_52"/>
    <protectedRange sqref="B335:C336" name="Цены номенклатуры_54"/>
    <protectedRange sqref="D335:D336" name="Цены номенклатуры_1_53"/>
    <protectedRange sqref="B337:C337" name="Цены номенклатуры_55"/>
    <protectedRange sqref="D337" name="Цены номенклатуры_1_54"/>
    <protectedRange sqref="B338:C338" name="Цены номенклатуры_56"/>
    <protectedRange sqref="D338" name="Цены номенклатуры_1_55"/>
    <protectedRange sqref="B339:C342" name="Цены номенклатуры_57"/>
    <protectedRange sqref="D339:D342" name="Цены номенклатуры_1_56"/>
    <protectedRange sqref="B343:C344" name="Цены номенклатуры_58"/>
    <protectedRange sqref="D343:D344" name="Цены номенклатуры_1_57"/>
    <protectedRange sqref="B345:C345" name="Цены номенклатуры_59"/>
    <protectedRange sqref="D345" name="Цены номенклатуры_1_58"/>
    <protectedRange sqref="B346:C350" name="Цены номенклатуры_60"/>
    <protectedRange sqref="D346:D350" name="Цены номенклатуры_1_59"/>
    <protectedRange sqref="B351:C351" name="Цены номенклатуры_61"/>
    <protectedRange sqref="D351" name="Цены номенклатуры_1_60"/>
    <protectedRange sqref="B352:C352" name="Цены номенклатуры_62"/>
    <protectedRange sqref="D352" name="Цены номенклатуры_1_61"/>
    <protectedRange sqref="B353:C353" name="Цены номенклатуры_63"/>
    <protectedRange sqref="D353" name="Цены номенклатуры_1_62"/>
    <protectedRange sqref="B354:C355" name="Цены номенклатуры_64"/>
    <protectedRange sqref="D354:D355" name="Цены номенклатуры_1_63"/>
    <protectedRange sqref="B356:C356" name="Цены номенклатуры_65"/>
    <protectedRange sqref="D356" name="Цены номенклатуры_1_64"/>
    <protectedRange sqref="B357:C357" name="Цены номенклатуры_66"/>
    <protectedRange sqref="D357" name="Цены номенклатуры_1_65"/>
    <protectedRange sqref="B358:C359" name="Цены номенклатуры_67"/>
    <protectedRange sqref="D358:D359" name="Цены номенклатуры_1_66"/>
    <protectedRange sqref="B360:C360" name="Цены номенклатуры_68"/>
    <protectedRange sqref="D360" name="Цены номенклатуры_1_67"/>
    <protectedRange sqref="B361:C361" name="Цены номенклатуры_69"/>
    <protectedRange sqref="D361" name="Цены номенклатуры_1_68"/>
    <protectedRange sqref="B362:C363" name="Цены номенклатуры_70"/>
    <protectedRange sqref="D362:D363" name="Цены номенклатуры_1_69"/>
    <protectedRange sqref="B364:C364" name="Цены номенклатуры_71"/>
    <protectedRange sqref="D364" name="Цены номенклатуры_1_70"/>
    <protectedRange sqref="B365:C365" name="Цены номенклатуры_72"/>
    <protectedRange sqref="D365" name="Цены номенклатуры_1_71"/>
    <protectedRange sqref="B366:C366" name="Цены номенклатуры_73"/>
    <protectedRange sqref="D366" name="Цены номенклатуры_1_72"/>
    <protectedRange sqref="B367:C368 B370:C371" name="Цены номенклатуры_74"/>
    <protectedRange sqref="D367:D368 D370:D371" name="Цены номенклатуры_1_73"/>
    <protectedRange sqref="B372:C372" name="Цены номенклатуры_75"/>
    <protectedRange sqref="D372" name="Цены номенклатуры_1_74"/>
    <protectedRange sqref="B373:C373" name="Цены номенклатуры_76"/>
    <protectedRange sqref="D373" name="Цены номенклатуры_1_75"/>
    <protectedRange sqref="B374:C374" name="Цены номенклатуры_77"/>
    <protectedRange sqref="D374" name="Цены номенклатуры_1_76"/>
    <protectedRange sqref="B375:C375" name="Цены номенклатуры_78"/>
    <protectedRange sqref="D375" name="Цены номенклатуры_1_77"/>
    <protectedRange sqref="B376:C376" name="Цены номенклатуры_79"/>
    <protectedRange sqref="D376" name="Цены номенклатуры_1_78"/>
    <protectedRange sqref="B377:C377" name="Цены номенклатуры_80"/>
    <protectedRange sqref="D377" name="Цены номенклатуры_1_79"/>
    <protectedRange sqref="B378:C380" name="Цены номенклатуры_81"/>
    <protectedRange sqref="D378:D380" name="Цены номенклатуры_1_80"/>
    <protectedRange sqref="B381:C381" name="Цены номенклатуры_82"/>
    <protectedRange sqref="D381" name="Цены номенклатуры_1_81"/>
    <protectedRange sqref="B382:C382" name="Цены номенклатуры_83"/>
    <protectedRange sqref="D382" name="Цены номенклатуры_1_82"/>
    <protectedRange sqref="B383:C383 B385:C386" name="Цены номенклатуры_84"/>
    <protectedRange sqref="D383 D385:D386" name="Цены номенклатуры_1_83"/>
    <protectedRange sqref="B387:C388" name="Цены номенклатуры_85"/>
    <protectedRange sqref="D387:D388" name="Цены номенклатуры_1_84"/>
    <protectedRange sqref="B389:C390" name="Цены номенклатуры_86"/>
    <protectedRange sqref="D389:D390" name="Цены номенклатуры_1_85"/>
    <protectedRange sqref="B391:C392" name="Цены номенклатуры_87"/>
    <protectedRange sqref="D391:D392" name="Цены номенклатуры_1_86"/>
  </protectedRanges>
  <mergeCells count="13">
    <mergeCell ref="A327:F327"/>
    <mergeCell ref="A369:F369"/>
    <mergeCell ref="A384:F384"/>
    <mergeCell ref="A1:C1"/>
    <mergeCell ref="D1:F1"/>
    <mergeCell ref="A3:F3"/>
    <mergeCell ref="A255:F255"/>
    <mergeCell ref="A4:F4"/>
    <mergeCell ref="A48:F48"/>
    <mergeCell ref="A97:F97"/>
    <mergeCell ref="A165:F165"/>
    <mergeCell ref="A197:F197"/>
    <mergeCell ref="A198:F19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KERMI</vt:lpstr>
      <vt:lpstr>ROMMER</vt:lpstr>
      <vt:lpstr>STELRAD</vt:lpstr>
      <vt:lpstr>Новая_цена_RUB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2020-08-03T12:35:06Z</dcterms:modified>
</cp:coreProperties>
</file>