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 firstSheet="1" activeTab="3"/>
  </bookViews>
  <sheets>
    <sheet name="Водяные розетки и гидранты" sheetId="1" r:id="rId1"/>
    <sheet name="Гибкое соединительное колено SJ" sheetId="2" r:id="rId2"/>
    <sheet name="Дистанционное управление" sheetId="3" r:id="rId3"/>
    <sheet name="Дождеватели " sheetId="4" r:id="rId4"/>
    <sheet name="Инструменты" sheetId="5" r:id="rId5"/>
    <sheet name="Клапаны" sheetId="6" r:id="rId6"/>
    <sheet name="Реле запуска насоса " sheetId="7" r:id="rId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4"/>
  <c r="F20"/>
  <c r="F21"/>
  <c r="F22"/>
  <c r="F23"/>
  <c r="F18"/>
  <c r="F10"/>
  <c r="F11"/>
  <c r="F12"/>
  <c r="F13"/>
  <c r="F14"/>
  <c r="F15"/>
  <c r="F16"/>
  <c r="F9"/>
  <c r="F6"/>
  <c r="F7"/>
  <c r="F5"/>
  <c r="F4" i="3"/>
  <c r="F5"/>
  <c r="F4" i="2" l="1"/>
  <c r="F5"/>
  <c r="F6"/>
  <c r="F7"/>
  <c r="F8"/>
  <c r="F3" i="6"/>
  <c r="F3" i="5"/>
  <c r="F3" i="3"/>
  <c r="F3" i="2"/>
  <c r="F4" i="1" l="1"/>
  <c r="F5"/>
  <c r="F6"/>
  <c r="F3" l="1"/>
</calcChain>
</file>

<file path=xl/sharedStrings.xml><?xml version="1.0" encoding="utf-8"?>
<sst xmlns="http://schemas.openxmlformats.org/spreadsheetml/2006/main" count="116" uniqueCount="81">
  <si>
    <t>№</t>
  </si>
  <si>
    <t>Артикул</t>
  </si>
  <si>
    <t>Товар</t>
  </si>
  <si>
    <t>Новая цена(скидка)</t>
  </si>
  <si>
    <t>Скидка</t>
  </si>
  <si>
    <t>Фотография</t>
  </si>
  <si>
    <t>Розничная цена USD</t>
  </si>
  <si>
    <t>00001018</t>
  </si>
  <si>
    <t>Ключ Hunter для металлической водяной розетки НК33</t>
  </si>
  <si>
    <t>00001334</t>
  </si>
  <si>
    <t>Шарнирное соединение Hunter HS-O для подключения шланга к ключу водяной розетки Н3/4 х В1/2</t>
  </si>
  <si>
    <t>00000846</t>
  </si>
  <si>
    <t>Водяная розетка Hunter HQ33DRC</t>
  </si>
  <si>
    <t>00000845</t>
  </si>
  <si>
    <t>Водяная розетка Hunter HQ3RC</t>
  </si>
  <si>
    <t>00000094</t>
  </si>
  <si>
    <t>Соединительное колено Hunter SJ-506</t>
  </si>
  <si>
    <t>00000098</t>
  </si>
  <si>
    <t>Соединительное колено Hunter SJ-512</t>
  </si>
  <si>
    <t>00000096</t>
  </si>
  <si>
    <t>Соединительное колено Hunter SJ-706</t>
  </si>
  <si>
    <t xml:space="preserve">00026894   </t>
  </si>
  <si>
    <t>Соединительное колено Hunter SJ-7506</t>
  </si>
  <si>
    <t>00000099</t>
  </si>
  <si>
    <t>Соединительное колено Hunter SJ-7512</t>
  </si>
  <si>
    <t>00000100</t>
  </si>
  <si>
    <t>Соединительное колено Hunter SJ-712</t>
  </si>
  <si>
    <t>00004963</t>
  </si>
  <si>
    <t>Комплект Hunter ROAMXL-KIT : передатчик, приемник</t>
  </si>
  <si>
    <t>00003061</t>
  </si>
  <si>
    <t>Ручной программатор Hunter ICDHP для декодоров ICD и DUAL</t>
  </si>
  <si>
    <t>00002629</t>
  </si>
  <si>
    <t>Комплект Hunter ROAM-KIT</t>
  </si>
  <si>
    <t>Вверхние дождеватели</t>
  </si>
  <si>
    <t>Серия ECO</t>
  </si>
  <si>
    <t>Серия PROS</t>
  </si>
  <si>
    <t>Серия PROS-PRS-30 (INST)</t>
  </si>
  <si>
    <t>Серия PROS-PRS-40</t>
  </si>
  <si>
    <t>Серия PS</t>
  </si>
  <si>
    <t>Серия RZWS</t>
  </si>
  <si>
    <t>Роторные</t>
  </si>
  <si>
    <t>Серия I-25</t>
  </si>
  <si>
    <t>Серия I-20</t>
  </si>
  <si>
    <t>Серия I-40</t>
  </si>
  <si>
    <t>Серия I-90</t>
  </si>
  <si>
    <t>Серия PGJ, SRM</t>
  </si>
  <si>
    <t>Серия PGP/ADJ</t>
  </si>
  <si>
    <t>00002810</t>
  </si>
  <si>
    <t>Дождеватель Hunter ECO-04 2090</t>
  </si>
  <si>
    <t>00002809</t>
  </si>
  <si>
    <t>Дождеватель Hunter ECO-04 1090</t>
  </si>
  <si>
    <t>00002811</t>
  </si>
  <si>
    <t>Дождеватель Hunter ECO-04 3090</t>
  </si>
  <si>
    <t>00000831</t>
  </si>
  <si>
    <t>Дождеватель Hunter PROS-04</t>
  </si>
  <si>
    <t>00000042</t>
  </si>
  <si>
    <t>Дождеватель Hunter PROS-12-VC</t>
  </si>
  <si>
    <t>00003146</t>
  </si>
  <si>
    <t>Дождеватель Hunter PROS-03</t>
  </si>
  <si>
    <t>00000039</t>
  </si>
  <si>
    <t>Дождеватель Hunter PROS-12</t>
  </si>
  <si>
    <t>00001968</t>
  </si>
  <si>
    <t>Адаптер Hunter PROS-00</t>
  </si>
  <si>
    <t>00000040</t>
  </si>
  <si>
    <t>Дождеватель Hunter PROS-04-CV</t>
  </si>
  <si>
    <t>00001629</t>
  </si>
  <si>
    <t>Дождеватель Hunter PROS-02</t>
  </si>
  <si>
    <t>00000041</t>
  </si>
  <si>
    <t>Дождеватель Hunter PROS-06-VC</t>
  </si>
  <si>
    <t>00000577</t>
  </si>
  <si>
    <t>Дождеватель Hunter PROS-06-PRS30</t>
  </si>
  <si>
    <t>00000784</t>
  </si>
  <si>
    <t>Дождеватель Hunter PROS-12-PRS30 (стар. INST-12)</t>
  </si>
  <si>
    <t>00000578</t>
  </si>
  <si>
    <t>Дождеватель Hunter PROS-04-PRS30CV</t>
  </si>
  <si>
    <t>00000580</t>
  </si>
  <si>
    <t>Дождеватель Hunter PROS-12-PRS30CV</t>
  </si>
  <si>
    <t>00000579</t>
  </si>
  <si>
    <t>Дождеватель Hunter PROS-06-PRS30CV</t>
  </si>
  <si>
    <t>00000783</t>
  </si>
  <si>
    <t>Дождеватель Hunter PROS-04-PRS30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</si>
</sst>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</font>
    <font>
      <sz val="14"/>
      <name val="Arial"/>
      <family val="2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4"/>
      <color theme="1"/>
      <name val="Arial Narrow"/>
      <family val="2"/>
      <charset val="204"/>
    </font>
    <font>
      <sz val="14"/>
      <color theme="1"/>
      <name val="Arial Unicode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4" xfId="0" applyFont="1" applyFill="1" applyBorder="1" applyAlignment="1">
      <alignment horizontal="center" vertical="center"/>
    </xf>
    <xf numFmtId="44" fontId="4" fillId="2" borderId="5" xfId="0" applyNumberFormat="1" applyFont="1" applyFill="1" applyBorder="1" applyAlignment="1">
      <alignment horizontal="center" vertical="center"/>
    </xf>
    <xf numFmtId="44" fontId="4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8" fillId="0" borderId="4" xfId="1" applyNumberFormat="1" applyFont="1" applyBorder="1" applyAlignment="1">
      <alignment horizontal="center" vertical="center" wrapText="1"/>
    </xf>
    <xf numFmtId="0" fontId="8" fillId="0" borderId="8" xfId="1" applyNumberFormat="1" applyFont="1" applyBorder="1" applyAlignment="1">
      <alignment horizontal="center" vertical="center" wrapText="1"/>
    </xf>
    <xf numFmtId="2" fontId="8" fillId="0" borderId="7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8" fillId="0" borderId="4" xfId="1" applyNumberFormat="1" applyFont="1" applyBorder="1" applyAlignment="1">
      <alignment horizontal="center" vertical="center"/>
    </xf>
    <xf numFmtId="0" fontId="0" fillId="0" borderId="4" xfId="0" applyBorder="1"/>
    <xf numFmtId="4" fontId="8" fillId="0" borderId="7" xfId="1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1.png"/><Relationship Id="rId4" Type="http://schemas.openxmlformats.org/officeDocument/2006/relationships/image" Target="../media/image8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5.jpeg"/><Relationship Id="rId3" Type="http://schemas.openxmlformats.org/officeDocument/2006/relationships/image" Target="../media/image10.jpeg"/><Relationship Id="rId7" Type="http://schemas.openxmlformats.org/officeDocument/2006/relationships/image" Target="../media/image14.jpeg"/><Relationship Id="rId2" Type="http://schemas.openxmlformats.org/officeDocument/2006/relationships/image" Target="../media/image9.jpeg"/><Relationship Id="rId1" Type="http://schemas.openxmlformats.org/officeDocument/2006/relationships/image" Target="../media/image1.png"/><Relationship Id="rId6" Type="http://schemas.openxmlformats.org/officeDocument/2006/relationships/image" Target="../media/image13.jpeg"/><Relationship Id="rId5" Type="http://schemas.openxmlformats.org/officeDocument/2006/relationships/image" Target="../media/image12.jpeg"/><Relationship Id="rId4" Type="http://schemas.openxmlformats.org/officeDocument/2006/relationships/image" Target="../media/image11.jpeg"/><Relationship Id="rId9" Type="http://schemas.openxmlformats.org/officeDocument/2006/relationships/image" Target="../media/image1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628650</xdr:colOff>
      <xdr:row>0</xdr:row>
      <xdr:rowOff>1742857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9239250" cy="17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381001</xdr:colOff>
      <xdr:row>2</xdr:row>
      <xdr:rowOff>238125</xdr:rowOff>
    </xdr:from>
    <xdr:to>
      <xdr:col>1</xdr:col>
      <xdr:colOff>1495425</xdr:colOff>
      <xdr:row>2</xdr:row>
      <xdr:rowOff>1352549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2951" y="2228850"/>
          <a:ext cx="1114424" cy="1114424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</xdr:row>
      <xdr:rowOff>76200</xdr:rowOff>
    </xdr:from>
    <xdr:to>
      <xdr:col>1</xdr:col>
      <xdr:colOff>1634492</xdr:colOff>
      <xdr:row>3</xdr:row>
      <xdr:rowOff>1038226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7200" y="3819525"/>
          <a:ext cx="1539242" cy="962026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466725</xdr:colOff>
      <xdr:row>4</xdr:row>
      <xdr:rowOff>104775</xdr:rowOff>
    </xdr:from>
    <xdr:to>
      <xdr:col>1</xdr:col>
      <xdr:colOff>1362075</xdr:colOff>
      <xdr:row>4</xdr:row>
      <xdr:rowOff>1000125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8675" y="5000625"/>
          <a:ext cx="895350" cy="895350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5</xdr:row>
      <xdr:rowOff>209550</xdr:rowOff>
    </xdr:from>
    <xdr:to>
      <xdr:col>1</xdr:col>
      <xdr:colOff>1409700</xdr:colOff>
      <xdr:row>5</xdr:row>
      <xdr:rowOff>1104900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76300" y="6019800"/>
          <a:ext cx="895350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1466850</xdr:colOff>
      <xdr:row>0</xdr:row>
      <xdr:rowOff>1847632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9239250" cy="17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</xdr:row>
      <xdr:rowOff>114300</xdr:rowOff>
    </xdr:from>
    <xdr:to>
      <xdr:col>1</xdr:col>
      <xdr:colOff>1479956</xdr:colOff>
      <xdr:row>2</xdr:row>
      <xdr:rowOff>1066800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7225" y="2247900"/>
          <a:ext cx="1432331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</xdr:row>
      <xdr:rowOff>66675</xdr:rowOff>
    </xdr:from>
    <xdr:to>
      <xdr:col>1</xdr:col>
      <xdr:colOff>1470431</xdr:colOff>
      <xdr:row>3</xdr:row>
      <xdr:rowOff>1019175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7700" y="3438525"/>
          <a:ext cx="1432331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4</xdr:row>
      <xdr:rowOff>142875</xdr:rowOff>
    </xdr:from>
    <xdr:to>
      <xdr:col>1</xdr:col>
      <xdr:colOff>1518056</xdr:colOff>
      <xdr:row>4</xdr:row>
      <xdr:rowOff>1095375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5325" y="4762500"/>
          <a:ext cx="1432331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5</xdr:row>
      <xdr:rowOff>180975</xdr:rowOff>
    </xdr:from>
    <xdr:to>
      <xdr:col>1</xdr:col>
      <xdr:colOff>1508531</xdr:colOff>
      <xdr:row>5</xdr:row>
      <xdr:rowOff>1133475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800" y="6124575"/>
          <a:ext cx="1432331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6</xdr:row>
      <xdr:rowOff>114300</xdr:rowOff>
    </xdr:from>
    <xdr:to>
      <xdr:col>1</xdr:col>
      <xdr:colOff>1508531</xdr:colOff>
      <xdr:row>6</xdr:row>
      <xdr:rowOff>1066800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800" y="7458075"/>
          <a:ext cx="1432331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7</xdr:row>
      <xdr:rowOff>66675</xdr:rowOff>
    </xdr:from>
    <xdr:to>
      <xdr:col>1</xdr:col>
      <xdr:colOff>1508531</xdr:colOff>
      <xdr:row>7</xdr:row>
      <xdr:rowOff>1019175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800" y="8686800"/>
          <a:ext cx="1432331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1238250</xdr:colOff>
      <xdr:row>0</xdr:row>
      <xdr:rowOff>1847632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9239250" cy="17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2</xdr:row>
      <xdr:rowOff>142875</xdr:rowOff>
    </xdr:from>
    <xdr:to>
      <xdr:col>1</xdr:col>
      <xdr:colOff>1676400</xdr:colOff>
      <xdr:row>2</xdr:row>
      <xdr:rowOff>1221581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47725" y="2247900"/>
          <a:ext cx="1438275" cy="1078706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</xdr:row>
      <xdr:rowOff>142875</xdr:rowOff>
    </xdr:from>
    <xdr:to>
      <xdr:col>1</xdr:col>
      <xdr:colOff>1743075</xdr:colOff>
      <xdr:row>3</xdr:row>
      <xdr:rowOff>1634904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0" y="3667125"/>
          <a:ext cx="1590675" cy="149202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</xdr:row>
      <xdr:rowOff>85725</xdr:rowOff>
    </xdr:from>
    <xdr:to>
      <xdr:col>1</xdr:col>
      <xdr:colOff>1733550</xdr:colOff>
      <xdr:row>4</xdr:row>
      <xdr:rowOff>1647825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81050" y="5372100"/>
          <a:ext cx="1562100" cy="1562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1114425</xdr:colOff>
      <xdr:row>0</xdr:row>
      <xdr:rowOff>1847632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9239250" cy="1742857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4</xdr:row>
      <xdr:rowOff>38100</xdr:rowOff>
    </xdr:from>
    <xdr:to>
      <xdr:col>1</xdr:col>
      <xdr:colOff>1933575</xdr:colOff>
      <xdr:row>5</xdr:row>
      <xdr:rowOff>2079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95350" y="2809875"/>
          <a:ext cx="1647825" cy="802179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5</xdr:row>
      <xdr:rowOff>38100</xdr:rowOff>
    </xdr:from>
    <xdr:to>
      <xdr:col>1</xdr:col>
      <xdr:colOff>1924050</xdr:colOff>
      <xdr:row>6</xdr:row>
      <xdr:rowOff>2079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825" y="3724275"/>
          <a:ext cx="1647825" cy="802179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6</xdr:row>
      <xdr:rowOff>85725</xdr:rowOff>
    </xdr:from>
    <xdr:to>
      <xdr:col>1</xdr:col>
      <xdr:colOff>1924050</xdr:colOff>
      <xdr:row>6</xdr:row>
      <xdr:rowOff>887904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825" y="4686300"/>
          <a:ext cx="1647825" cy="802179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857250</xdr:colOff>
      <xdr:row>8</xdr:row>
      <xdr:rowOff>57150</xdr:rowOff>
    </xdr:from>
    <xdr:to>
      <xdr:col>1</xdr:col>
      <xdr:colOff>1133475</xdr:colOff>
      <xdr:row>8</xdr:row>
      <xdr:rowOff>1212135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66850" y="5991225"/>
          <a:ext cx="276225" cy="1154985"/>
        </a:xfrm>
        <a:prstGeom prst="rect">
          <a:avLst/>
        </a:prstGeom>
      </xdr:spPr>
    </xdr:pic>
    <xdr:clientData/>
  </xdr:twoCellAnchor>
  <xdr:twoCellAnchor editAs="oneCell">
    <xdr:from>
      <xdr:col>1</xdr:col>
      <xdr:colOff>790575</xdr:colOff>
      <xdr:row>9</xdr:row>
      <xdr:rowOff>76200</xdr:rowOff>
    </xdr:from>
    <xdr:to>
      <xdr:col>1</xdr:col>
      <xdr:colOff>1152525</xdr:colOff>
      <xdr:row>9</xdr:row>
      <xdr:rowOff>1516800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00175" y="7248525"/>
          <a:ext cx="361950" cy="1440600"/>
        </a:xfrm>
        <a:prstGeom prst="rect">
          <a:avLst/>
        </a:prstGeom>
      </xdr:spPr>
    </xdr:pic>
    <xdr:clientData/>
  </xdr:twoCellAnchor>
  <xdr:twoCellAnchor editAs="oneCell">
    <xdr:from>
      <xdr:col>1</xdr:col>
      <xdr:colOff>781051</xdr:colOff>
      <xdr:row>10</xdr:row>
      <xdr:rowOff>38099</xdr:rowOff>
    </xdr:from>
    <xdr:to>
      <xdr:col>1</xdr:col>
      <xdr:colOff>1181101</xdr:colOff>
      <xdr:row>10</xdr:row>
      <xdr:rowOff>1710836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90651" y="8791574"/>
          <a:ext cx="400050" cy="1672737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11</xdr:row>
      <xdr:rowOff>123825</xdr:rowOff>
    </xdr:from>
    <xdr:to>
      <xdr:col>1</xdr:col>
      <xdr:colOff>1181100</xdr:colOff>
      <xdr:row>11</xdr:row>
      <xdr:rowOff>1564425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28750" y="10620375"/>
          <a:ext cx="361950" cy="1440600"/>
        </a:xfrm>
        <a:prstGeom prst="rect">
          <a:avLst/>
        </a:prstGeom>
      </xdr:spPr>
    </xdr:pic>
    <xdr:clientData/>
  </xdr:twoCellAnchor>
  <xdr:twoCellAnchor editAs="oneCell">
    <xdr:from>
      <xdr:col>1</xdr:col>
      <xdr:colOff>599571</xdr:colOff>
      <xdr:row>12</xdr:row>
      <xdr:rowOff>238125</xdr:rowOff>
    </xdr:from>
    <xdr:to>
      <xdr:col>1</xdr:col>
      <xdr:colOff>1390650</xdr:colOff>
      <xdr:row>12</xdr:row>
      <xdr:rowOff>1165352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09171" y="12344400"/>
          <a:ext cx="791079" cy="927227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838200</xdr:colOff>
      <xdr:row>13</xdr:row>
      <xdr:rowOff>47625</xdr:rowOff>
    </xdr:from>
    <xdr:to>
      <xdr:col>1</xdr:col>
      <xdr:colOff>1238250</xdr:colOff>
      <xdr:row>13</xdr:row>
      <xdr:rowOff>1720362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7800" y="13515975"/>
          <a:ext cx="400050" cy="1672737"/>
        </a:xfrm>
        <a:prstGeom prst="rect">
          <a:avLst/>
        </a:prstGeom>
      </xdr:spPr>
    </xdr:pic>
    <xdr:clientData/>
  </xdr:twoCellAnchor>
  <xdr:twoCellAnchor editAs="oneCell">
    <xdr:from>
      <xdr:col>1</xdr:col>
      <xdr:colOff>885825</xdr:colOff>
      <xdr:row>14</xdr:row>
      <xdr:rowOff>190500</xdr:rowOff>
    </xdr:from>
    <xdr:to>
      <xdr:col>1</xdr:col>
      <xdr:colOff>1285875</xdr:colOff>
      <xdr:row>14</xdr:row>
      <xdr:rowOff>1863237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95425" y="15392400"/>
          <a:ext cx="400050" cy="1672737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838200</xdr:colOff>
      <xdr:row>15</xdr:row>
      <xdr:rowOff>104775</xdr:rowOff>
    </xdr:from>
    <xdr:to>
      <xdr:col>1</xdr:col>
      <xdr:colOff>1238250</xdr:colOff>
      <xdr:row>15</xdr:row>
      <xdr:rowOff>1777512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7800" y="17249775"/>
          <a:ext cx="400050" cy="1672737"/>
        </a:xfrm>
        <a:prstGeom prst="rect">
          <a:avLst/>
        </a:prstGeom>
      </xdr:spPr>
    </xdr:pic>
    <xdr:clientData/>
  </xdr:twoCellAnchor>
  <xdr:twoCellAnchor editAs="oneCell">
    <xdr:from>
      <xdr:col>1</xdr:col>
      <xdr:colOff>891362</xdr:colOff>
      <xdr:row>17</xdr:row>
      <xdr:rowOff>95250</xdr:rowOff>
    </xdr:from>
    <xdr:to>
      <xdr:col>1</xdr:col>
      <xdr:colOff>1238251</xdr:colOff>
      <xdr:row>17</xdr:row>
      <xdr:rowOff>1885949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H="1">
          <a:off x="1500962" y="19383375"/>
          <a:ext cx="346889" cy="1790699"/>
        </a:xfrm>
        <a:prstGeom prst="rect">
          <a:avLst/>
        </a:prstGeom>
      </xdr:spPr>
    </xdr:pic>
    <xdr:clientData/>
  </xdr:twoCellAnchor>
  <xdr:twoCellAnchor editAs="oneCell">
    <xdr:from>
      <xdr:col>1</xdr:col>
      <xdr:colOff>781051</xdr:colOff>
      <xdr:row>18</xdr:row>
      <xdr:rowOff>180974</xdr:rowOff>
    </xdr:from>
    <xdr:to>
      <xdr:col>1</xdr:col>
      <xdr:colOff>1290556</xdr:colOff>
      <xdr:row>18</xdr:row>
      <xdr:rowOff>2209799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90651" y="21478874"/>
          <a:ext cx="509505" cy="202882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666750</xdr:colOff>
      <xdr:row>19</xdr:row>
      <xdr:rowOff>95249</xdr:rowOff>
    </xdr:from>
    <xdr:to>
      <xdr:col>1</xdr:col>
      <xdr:colOff>1412299</xdr:colOff>
      <xdr:row>19</xdr:row>
      <xdr:rowOff>2000248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76350" y="23726774"/>
          <a:ext cx="745549" cy="1904999"/>
        </a:xfrm>
        <a:prstGeom prst="rect">
          <a:avLst/>
        </a:prstGeom>
      </xdr:spPr>
    </xdr:pic>
    <xdr:clientData/>
  </xdr:twoCellAnchor>
  <xdr:twoCellAnchor editAs="oneCell">
    <xdr:from>
      <xdr:col>1</xdr:col>
      <xdr:colOff>781050</xdr:colOff>
      <xdr:row>20</xdr:row>
      <xdr:rowOff>161925</xdr:rowOff>
    </xdr:from>
    <xdr:to>
      <xdr:col>1</xdr:col>
      <xdr:colOff>1290555</xdr:colOff>
      <xdr:row>20</xdr:row>
      <xdr:rowOff>2190750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90650" y="25850850"/>
          <a:ext cx="509505" cy="2028825"/>
        </a:xfrm>
        <a:prstGeom prst="rect">
          <a:avLst/>
        </a:prstGeom>
      </xdr:spPr>
    </xdr:pic>
    <xdr:clientData/>
  </xdr:twoCellAnchor>
  <xdr:twoCellAnchor editAs="oneCell">
    <xdr:from>
      <xdr:col>1</xdr:col>
      <xdr:colOff>876300</xdr:colOff>
      <xdr:row>21</xdr:row>
      <xdr:rowOff>66675</xdr:rowOff>
    </xdr:from>
    <xdr:to>
      <xdr:col>1</xdr:col>
      <xdr:colOff>1223189</xdr:colOff>
      <xdr:row>21</xdr:row>
      <xdr:rowOff>1857374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 flipH="1">
          <a:off x="1485900" y="28117800"/>
          <a:ext cx="346889" cy="1790699"/>
        </a:xfrm>
        <a:prstGeom prst="rect">
          <a:avLst/>
        </a:prstGeom>
      </xdr:spPr>
    </xdr:pic>
    <xdr:clientData/>
  </xdr:twoCellAnchor>
  <xdr:twoCellAnchor editAs="oneCell">
    <xdr:from>
      <xdr:col>1</xdr:col>
      <xdr:colOff>695325</xdr:colOff>
      <xdr:row>22</xdr:row>
      <xdr:rowOff>28575</xdr:rowOff>
    </xdr:from>
    <xdr:to>
      <xdr:col>1</xdr:col>
      <xdr:colOff>1440874</xdr:colOff>
      <xdr:row>22</xdr:row>
      <xdr:rowOff>1933574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04925" y="30022800"/>
          <a:ext cx="745549" cy="19049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1609725</xdr:colOff>
      <xdr:row>0</xdr:row>
      <xdr:rowOff>1847632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9239250" cy="17428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1609725</xdr:colOff>
      <xdr:row>0</xdr:row>
      <xdr:rowOff>1847632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9239250" cy="17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F3" sqref="F3:F6"/>
    </sheetView>
  </sheetViews>
  <sheetFormatPr defaultRowHeight="18.75"/>
  <cols>
    <col min="1" max="1" width="5.42578125" style="14" customWidth="1"/>
    <col min="2" max="2" width="29.42578125" style="11" customWidth="1"/>
    <col min="3" max="3" width="24.7109375" style="11" customWidth="1"/>
    <col min="4" max="4" width="37.85546875" style="11" bestFit="1" customWidth="1"/>
    <col min="5" max="5" width="31.7109375" style="11" bestFit="1" customWidth="1"/>
    <col min="6" max="6" width="32.140625" style="11" customWidth="1"/>
    <col min="7" max="7" width="14.85546875" style="1" customWidth="1"/>
    <col min="8" max="8" width="12.42578125" style="1" customWidth="1"/>
    <col min="9" max="16384" width="9.140625" style="1"/>
  </cols>
  <sheetData>
    <row r="1" spans="1:8" ht="138" customHeight="1">
      <c r="A1" s="12"/>
      <c r="B1" s="9"/>
      <c r="C1" s="9"/>
      <c r="D1" s="9"/>
      <c r="E1" s="9"/>
      <c r="F1" s="10"/>
      <c r="G1" s="2"/>
      <c r="H1" s="3"/>
    </row>
    <row r="2" spans="1:8">
      <c r="A2" s="13" t="s">
        <v>0</v>
      </c>
      <c r="B2" s="4" t="s">
        <v>5</v>
      </c>
      <c r="C2" s="4" t="s">
        <v>1</v>
      </c>
      <c r="D2" s="4" t="s">
        <v>2</v>
      </c>
      <c r="E2" s="5" t="s">
        <v>6</v>
      </c>
      <c r="F2" s="6" t="s">
        <v>3</v>
      </c>
      <c r="G2" s="7" t="s">
        <v>4</v>
      </c>
      <c r="H2" s="8"/>
    </row>
    <row r="3" spans="1:8" ht="120" customHeight="1">
      <c r="A3" s="15">
        <v>1</v>
      </c>
      <c r="B3" s="16"/>
      <c r="C3" s="17" t="s">
        <v>7</v>
      </c>
      <c r="D3" s="18" t="s">
        <v>8</v>
      </c>
      <c r="E3" s="19">
        <v>95.04</v>
      </c>
      <c r="F3" s="32">
        <f>E3-(E3/100*$H$2)</f>
        <v>95.04</v>
      </c>
    </row>
    <row r="4" spans="1:8" ht="90.75" customHeight="1">
      <c r="A4" s="15">
        <v>2</v>
      </c>
      <c r="B4" s="16"/>
      <c r="C4" s="17" t="s">
        <v>9</v>
      </c>
      <c r="D4" s="18" t="s">
        <v>10</v>
      </c>
      <c r="E4" s="19">
        <v>148.5</v>
      </c>
      <c r="F4" s="32">
        <f t="shared" ref="F4:F6" si="0">E4-(E4/100*$H$2)</f>
        <v>148.5</v>
      </c>
    </row>
    <row r="5" spans="1:8" ht="90" customHeight="1">
      <c r="A5" s="15">
        <v>3</v>
      </c>
      <c r="B5" s="16"/>
      <c r="C5" s="17" t="s">
        <v>11</v>
      </c>
      <c r="D5" s="18" t="s">
        <v>12</v>
      </c>
      <c r="E5" s="19">
        <v>170.28</v>
      </c>
      <c r="F5" s="32">
        <f t="shared" si="0"/>
        <v>170.28</v>
      </c>
    </row>
    <row r="6" spans="1:8" ht="104.25" customHeight="1">
      <c r="A6" s="15">
        <v>4</v>
      </c>
      <c r="B6" s="16"/>
      <c r="C6" s="17" t="s">
        <v>13</v>
      </c>
      <c r="D6" s="17" t="s">
        <v>14</v>
      </c>
      <c r="E6" s="23">
        <v>142.56</v>
      </c>
      <c r="F6" s="32">
        <f t="shared" si="0"/>
        <v>142.56</v>
      </c>
    </row>
    <row r="7" spans="1:8" ht="99" customHeight="1">
      <c r="A7" s="20"/>
      <c r="B7" s="21"/>
      <c r="C7" s="21"/>
      <c r="D7" s="21"/>
      <c r="E7" s="21"/>
      <c r="F7" s="21"/>
    </row>
    <row r="8" spans="1:8" ht="109.5" customHeight="1">
      <c r="A8" s="20"/>
      <c r="B8" s="21"/>
      <c r="C8" s="21"/>
      <c r="D8" s="21"/>
      <c r="E8" s="21"/>
      <c r="F8" s="21"/>
    </row>
    <row r="9" spans="1:8" ht="99" customHeight="1">
      <c r="A9" s="20"/>
      <c r="B9" s="21"/>
      <c r="C9" s="21"/>
      <c r="D9" s="21"/>
      <c r="E9" s="21"/>
      <c r="F9" s="21"/>
    </row>
    <row r="10" spans="1:8" ht="114.75" customHeight="1">
      <c r="A10" s="20"/>
      <c r="B10" s="21"/>
      <c r="C10" s="21"/>
      <c r="D10" s="21"/>
      <c r="E10" s="21"/>
      <c r="F10" s="21"/>
    </row>
    <row r="11" spans="1:8" ht="103.5" customHeight="1">
      <c r="A11" s="20"/>
      <c r="B11" s="21"/>
      <c r="C11" s="21"/>
      <c r="D11" s="21"/>
      <c r="E11" s="21"/>
      <c r="F11" s="21"/>
    </row>
    <row r="12" spans="1:8" ht="110.25" customHeight="1">
      <c r="A12" s="20"/>
      <c r="B12" s="21"/>
      <c r="C12" s="21"/>
      <c r="D12" s="21"/>
      <c r="E12" s="21"/>
      <c r="F12" s="21"/>
    </row>
    <row r="13" spans="1:8" ht="105.75" customHeight="1">
      <c r="A13" s="20"/>
      <c r="B13" s="21"/>
      <c r="C13" s="21"/>
      <c r="D13" s="22"/>
      <c r="E13" s="21"/>
      <c r="F13" s="21"/>
    </row>
    <row r="14" spans="1:8">
      <c r="A14" s="20"/>
      <c r="B14" s="21"/>
      <c r="C14" s="21"/>
      <c r="D14" s="21"/>
      <c r="E14" s="21"/>
      <c r="F14" s="21"/>
    </row>
    <row r="15" spans="1:8">
      <c r="A15" s="20"/>
      <c r="B15" s="21"/>
      <c r="C15" s="21"/>
      <c r="D15" s="21"/>
      <c r="E15" s="21"/>
      <c r="F15" s="2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F3" sqref="F3:F8"/>
    </sheetView>
  </sheetViews>
  <sheetFormatPr defaultRowHeight="15"/>
  <cols>
    <col min="2" max="2" width="23.42578125" customWidth="1"/>
    <col min="3" max="3" width="24.85546875" customWidth="1"/>
    <col min="4" max="4" width="23.28515625" customWidth="1"/>
    <col min="5" max="5" width="35.85546875" customWidth="1"/>
    <col min="6" max="6" width="30.7109375" customWidth="1"/>
    <col min="7" max="7" width="11" customWidth="1"/>
  </cols>
  <sheetData>
    <row r="1" spans="1:8" ht="149.25" customHeight="1">
      <c r="A1" s="12"/>
      <c r="B1" s="9"/>
      <c r="C1" s="9"/>
      <c r="D1" s="9"/>
      <c r="E1" s="9"/>
      <c r="F1" s="10"/>
      <c r="G1" s="2"/>
      <c r="H1" s="3"/>
    </row>
    <row r="2" spans="1:8" ht="18.75">
      <c r="A2" s="13" t="s">
        <v>0</v>
      </c>
      <c r="B2" s="4" t="s">
        <v>5</v>
      </c>
      <c r="C2" s="4" t="s">
        <v>1</v>
      </c>
      <c r="D2" s="4" t="s">
        <v>2</v>
      </c>
      <c r="E2" s="5" t="s">
        <v>6</v>
      </c>
      <c r="F2" s="6" t="s">
        <v>3</v>
      </c>
      <c r="G2" s="7" t="s">
        <v>4</v>
      </c>
      <c r="H2" s="8"/>
    </row>
    <row r="3" spans="1:8" ht="97.5" customHeight="1">
      <c r="A3" s="15">
        <v>1</v>
      </c>
      <c r="B3" s="16"/>
      <c r="C3" s="17" t="s">
        <v>15</v>
      </c>
      <c r="D3" s="18" t="s">
        <v>16</v>
      </c>
      <c r="E3" s="19">
        <v>5.0999999999999996</v>
      </c>
      <c r="F3" s="31">
        <f>E3-(E3/100*$H$2)</f>
        <v>5.0999999999999996</v>
      </c>
      <c r="G3" s="1"/>
      <c r="H3" s="1"/>
    </row>
    <row r="4" spans="1:8" ht="98.25" customHeight="1">
      <c r="A4" s="15">
        <v>2</v>
      </c>
      <c r="B4" s="24"/>
      <c r="C4" s="17" t="s">
        <v>17</v>
      </c>
      <c r="D4" s="18" t="s">
        <v>18</v>
      </c>
      <c r="E4" s="19">
        <v>6.12</v>
      </c>
      <c r="F4" s="31">
        <f t="shared" ref="F4:F8" si="0">E4-(E4/100*$H$2)</f>
        <v>6.12</v>
      </c>
    </row>
    <row r="5" spans="1:8" ht="104.25" customHeight="1">
      <c r="A5" s="15">
        <v>3</v>
      </c>
      <c r="B5" s="24"/>
      <c r="C5" s="17" t="s">
        <v>19</v>
      </c>
      <c r="D5" s="18" t="s">
        <v>20</v>
      </c>
      <c r="E5" s="19">
        <v>5.62</v>
      </c>
      <c r="F5" s="31">
        <f t="shared" si="0"/>
        <v>5.62</v>
      </c>
    </row>
    <row r="6" spans="1:8" ht="110.25" customHeight="1">
      <c r="A6" s="15">
        <v>4</v>
      </c>
      <c r="B6" s="24"/>
      <c r="C6" s="17" t="s">
        <v>21</v>
      </c>
      <c r="D6" s="18" t="s">
        <v>22</v>
      </c>
      <c r="E6" s="19">
        <v>5.82</v>
      </c>
      <c r="F6" s="31">
        <f t="shared" si="0"/>
        <v>5.82</v>
      </c>
    </row>
    <row r="7" spans="1:8" ht="100.5" customHeight="1">
      <c r="A7" s="15">
        <v>5</v>
      </c>
      <c r="B7" s="24"/>
      <c r="C7" s="17" t="s">
        <v>23</v>
      </c>
      <c r="D7" s="18" t="s">
        <v>24</v>
      </c>
      <c r="E7" s="19">
        <v>6.43</v>
      </c>
      <c r="F7" s="31">
        <f t="shared" si="0"/>
        <v>6.43</v>
      </c>
    </row>
    <row r="8" spans="1:8" ht="86.25" customHeight="1">
      <c r="A8" s="15">
        <v>6</v>
      </c>
      <c r="B8" s="24"/>
      <c r="C8" s="17" t="s">
        <v>25</v>
      </c>
      <c r="D8" s="18" t="s">
        <v>26</v>
      </c>
      <c r="E8" s="19">
        <v>6.43</v>
      </c>
      <c r="F8" s="31">
        <f t="shared" si="0"/>
        <v>6.43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>
      <selection activeCell="F3" sqref="F3"/>
    </sheetView>
  </sheetViews>
  <sheetFormatPr defaultRowHeight="15"/>
  <cols>
    <col min="2" max="2" width="29.42578125" customWidth="1"/>
    <col min="3" max="3" width="25.140625" customWidth="1"/>
    <col min="4" max="4" width="26.85546875" customWidth="1"/>
    <col min="5" max="5" width="29.42578125" customWidth="1"/>
    <col min="6" max="6" width="31.42578125" customWidth="1"/>
    <col min="7" max="7" width="11.5703125" customWidth="1"/>
  </cols>
  <sheetData>
    <row r="1" spans="1:8" ht="147" customHeight="1">
      <c r="A1" s="12"/>
      <c r="B1" s="9"/>
      <c r="C1" s="9"/>
      <c r="D1" s="9"/>
      <c r="E1" s="9"/>
      <c r="F1" s="10"/>
      <c r="G1" s="2"/>
      <c r="H1" s="3"/>
    </row>
    <row r="2" spans="1:8" ht="18.75">
      <c r="A2" s="13" t="s">
        <v>0</v>
      </c>
      <c r="B2" s="4" t="s">
        <v>5</v>
      </c>
      <c r="C2" s="4" t="s">
        <v>1</v>
      </c>
      <c r="D2" s="4" t="s">
        <v>2</v>
      </c>
      <c r="E2" s="5" t="s">
        <v>6</v>
      </c>
      <c r="F2" s="6" t="s">
        <v>3</v>
      </c>
      <c r="G2" s="7" t="s">
        <v>4</v>
      </c>
      <c r="H2" s="8"/>
    </row>
    <row r="3" spans="1:8" ht="111.75" customHeight="1">
      <c r="A3" s="15">
        <v>1</v>
      </c>
      <c r="B3" s="16"/>
      <c r="C3" s="17" t="s">
        <v>27</v>
      </c>
      <c r="D3" s="18" t="s">
        <v>28</v>
      </c>
      <c r="E3" s="25">
        <v>1814.4</v>
      </c>
      <c r="F3" s="32">
        <f>E3-(E3/100*$H$2)</f>
        <v>1814.4</v>
      </c>
      <c r="G3" s="1"/>
      <c r="H3" s="1"/>
    </row>
    <row r="4" spans="1:8" ht="138.75" customHeight="1">
      <c r="A4" s="15">
        <v>2</v>
      </c>
      <c r="B4" s="24"/>
      <c r="C4" s="17" t="s">
        <v>29</v>
      </c>
      <c r="D4" s="18" t="s">
        <v>30</v>
      </c>
      <c r="E4" s="25">
        <v>2457.6</v>
      </c>
      <c r="F4" s="32">
        <f t="shared" ref="F4:F5" si="0">E4-(E4/100*$H$2)</f>
        <v>2457.6</v>
      </c>
    </row>
    <row r="5" spans="1:8" ht="147" customHeight="1">
      <c r="A5" s="15">
        <v>3</v>
      </c>
      <c r="B5" s="24"/>
      <c r="C5" s="17" t="s">
        <v>31</v>
      </c>
      <c r="D5" s="18" t="s">
        <v>32</v>
      </c>
      <c r="E5" s="19">
        <v>576</v>
      </c>
      <c r="F5" s="32">
        <f t="shared" si="0"/>
        <v>576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tabSelected="1" topLeftCell="A16" workbookViewId="0">
      <selection activeCell="F18" sqref="F18:F23"/>
    </sheetView>
  </sheetViews>
  <sheetFormatPr defaultRowHeight="15"/>
  <cols>
    <col min="2" max="2" width="34.28515625" customWidth="1"/>
    <col min="3" max="3" width="29.140625" customWidth="1"/>
    <col min="4" max="4" width="20.7109375" customWidth="1"/>
    <col min="5" max="5" width="28.5703125" customWidth="1"/>
    <col min="6" max="6" width="33.140625" customWidth="1"/>
    <col min="7" max="7" width="12.7109375" customWidth="1"/>
  </cols>
  <sheetData>
    <row r="1" spans="1:8" ht="152.25" customHeight="1">
      <c r="A1" s="12"/>
      <c r="B1" s="9"/>
      <c r="C1" s="9"/>
      <c r="D1" s="9"/>
      <c r="E1" s="9"/>
      <c r="F1" s="10"/>
      <c r="G1" s="2"/>
      <c r="H1" s="3"/>
    </row>
    <row r="2" spans="1:8" ht="18.75">
      <c r="A2" s="13" t="s">
        <v>0</v>
      </c>
      <c r="B2" s="4" t="s">
        <v>5</v>
      </c>
      <c r="C2" s="4" t="s">
        <v>1</v>
      </c>
      <c r="D2" s="4" t="s">
        <v>2</v>
      </c>
      <c r="E2" s="5" t="s">
        <v>6</v>
      </c>
      <c r="F2" s="6" t="s">
        <v>3</v>
      </c>
      <c r="G2" s="7" t="s">
        <v>4</v>
      </c>
      <c r="H2" s="8"/>
    </row>
    <row r="3" spans="1:8" ht="26.25">
      <c r="A3" s="30" t="s">
        <v>33</v>
      </c>
      <c r="B3" s="30"/>
      <c r="C3" s="30"/>
      <c r="D3" s="30"/>
      <c r="E3" s="30"/>
      <c r="F3" s="30"/>
      <c r="G3" s="30"/>
      <c r="H3" s="30"/>
    </row>
    <row r="4" spans="1:8" ht="21">
      <c r="A4" s="28" t="s">
        <v>34</v>
      </c>
      <c r="B4" s="29"/>
      <c r="C4" s="29"/>
      <c r="D4" s="29"/>
      <c r="E4" s="29"/>
      <c r="F4" s="29"/>
      <c r="G4" s="29"/>
      <c r="H4" s="29"/>
    </row>
    <row r="5" spans="1:8" ht="54">
      <c r="A5" s="27">
        <v>1</v>
      </c>
      <c r="B5" s="4"/>
      <c r="C5" s="17" t="s">
        <v>47</v>
      </c>
      <c r="D5" s="18" t="s">
        <v>48</v>
      </c>
      <c r="E5" s="19">
        <v>23.26</v>
      </c>
      <c r="F5" s="26">
        <f>E5-(E5/100*$H$2)</f>
        <v>23.26</v>
      </c>
      <c r="G5" s="4"/>
      <c r="H5" s="4"/>
    </row>
    <row r="6" spans="1:8" ht="54">
      <c r="A6" s="27">
        <v>2</v>
      </c>
      <c r="B6" s="4"/>
      <c r="C6" s="17" t="s">
        <v>49</v>
      </c>
      <c r="D6" s="18" t="s">
        <v>50</v>
      </c>
      <c r="E6" s="19">
        <v>23.26</v>
      </c>
      <c r="F6" s="26">
        <f t="shared" ref="F6:F7" si="0">E6-(E6/100*$H$2)</f>
        <v>23.26</v>
      </c>
      <c r="G6" s="4"/>
      <c r="H6" s="4"/>
    </row>
    <row r="7" spans="1:8" ht="84" customHeight="1">
      <c r="A7" s="27">
        <v>3</v>
      </c>
      <c r="B7" s="24"/>
      <c r="C7" s="17" t="s">
        <v>51</v>
      </c>
      <c r="D7" s="18" t="s">
        <v>52</v>
      </c>
      <c r="E7" s="19">
        <v>23.26</v>
      </c>
      <c r="F7" s="26">
        <f t="shared" si="0"/>
        <v>23.26</v>
      </c>
      <c r="G7" s="24"/>
      <c r="H7" s="24"/>
    </row>
    <row r="8" spans="1:8" ht="21">
      <c r="A8" s="28" t="s">
        <v>35</v>
      </c>
      <c r="B8" s="29"/>
      <c r="C8" s="29"/>
      <c r="D8" s="29"/>
      <c r="E8" s="29"/>
      <c r="F8" s="29"/>
      <c r="G8" s="29"/>
      <c r="H8" s="29"/>
    </row>
    <row r="9" spans="1:8" ht="97.5" customHeight="1">
      <c r="A9" s="27"/>
      <c r="B9" s="4"/>
      <c r="C9" s="17" t="s">
        <v>53</v>
      </c>
      <c r="D9" s="18" t="s">
        <v>54</v>
      </c>
      <c r="E9" s="19">
        <v>4.84</v>
      </c>
      <c r="F9" s="26">
        <f>E9-(E5/100*$H$2)</f>
        <v>4.84</v>
      </c>
      <c r="G9" s="4"/>
      <c r="H9" s="4"/>
    </row>
    <row r="10" spans="1:8" ht="124.5" customHeight="1">
      <c r="A10" s="27"/>
      <c r="B10" s="4"/>
      <c r="C10" s="17" t="s">
        <v>55</v>
      </c>
      <c r="D10" s="18" t="s">
        <v>56</v>
      </c>
      <c r="E10" s="19">
        <v>36.28</v>
      </c>
      <c r="F10" s="26">
        <f t="shared" ref="F10:F16" si="1">E10-(E6/100*$H$2)</f>
        <v>36.28</v>
      </c>
      <c r="G10" s="4"/>
      <c r="H10" s="4"/>
    </row>
    <row r="11" spans="1:8" ht="137.25" customHeight="1">
      <c r="A11" s="27"/>
      <c r="B11" s="4"/>
      <c r="C11" s="17" t="s">
        <v>57</v>
      </c>
      <c r="D11" s="18" t="s">
        <v>58</v>
      </c>
      <c r="E11" s="19">
        <v>5.12</v>
      </c>
      <c r="F11" s="26">
        <f t="shared" si="1"/>
        <v>5.12</v>
      </c>
      <c r="G11" s="4"/>
      <c r="H11" s="4"/>
    </row>
    <row r="12" spans="1:8" ht="126.75" customHeight="1">
      <c r="A12" s="27"/>
      <c r="B12" s="4"/>
      <c r="C12" s="17" t="s">
        <v>59</v>
      </c>
      <c r="D12" s="18" t="s">
        <v>60</v>
      </c>
      <c r="E12" s="19">
        <v>26.98</v>
      </c>
      <c r="F12" s="26">
        <f t="shared" si="1"/>
        <v>26.98</v>
      </c>
      <c r="G12" s="4"/>
      <c r="H12" s="4"/>
    </row>
    <row r="13" spans="1:8" ht="107.25" customHeight="1">
      <c r="A13" s="27"/>
      <c r="B13" s="4"/>
      <c r="C13" s="17" t="s">
        <v>61</v>
      </c>
      <c r="D13" s="18" t="s">
        <v>62</v>
      </c>
      <c r="E13" s="19">
        <v>2.21</v>
      </c>
      <c r="F13" s="26">
        <f t="shared" si="1"/>
        <v>2.21</v>
      </c>
      <c r="G13" s="4"/>
      <c r="H13" s="4"/>
    </row>
    <row r="14" spans="1:8" ht="136.5" customHeight="1">
      <c r="A14" s="27"/>
      <c r="B14" s="4"/>
      <c r="C14" s="17" t="s">
        <v>63</v>
      </c>
      <c r="D14" s="18" t="s">
        <v>64</v>
      </c>
      <c r="E14" s="19">
        <v>10.42</v>
      </c>
      <c r="F14" s="26">
        <f t="shared" si="1"/>
        <v>10.42</v>
      </c>
      <c r="G14" s="4"/>
      <c r="H14" s="4"/>
    </row>
    <row r="15" spans="1:8" ht="153" customHeight="1">
      <c r="A15" s="27"/>
      <c r="B15" s="4"/>
      <c r="C15" s="17" t="s">
        <v>65</v>
      </c>
      <c r="D15" s="18" t="s">
        <v>66</v>
      </c>
      <c r="E15" s="19">
        <v>5.12</v>
      </c>
      <c r="F15" s="26">
        <f t="shared" si="1"/>
        <v>5.12</v>
      </c>
      <c r="G15" s="4"/>
      <c r="H15" s="4"/>
    </row>
    <row r="16" spans="1:8" ht="147.75" customHeight="1">
      <c r="A16" s="24"/>
      <c r="B16" s="24"/>
      <c r="C16" s="17" t="s">
        <v>67</v>
      </c>
      <c r="D16" s="18" t="s">
        <v>68</v>
      </c>
      <c r="E16" s="19">
        <v>26.98</v>
      </c>
      <c r="F16" s="26">
        <f t="shared" si="1"/>
        <v>26.98</v>
      </c>
      <c r="G16" s="24"/>
      <c r="H16" s="24"/>
    </row>
    <row r="17" spans="1:8" ht="21">
      <c r="A17" s="28" t="s">
        <v>36</v>
      </c>
      <c r="B17" s="29"/>
      <c r="C17" s="29"/>
      <c r="D17" s="29"/>
      <c r="E17" s="29"/>
      <c r="F17" s="29"/>
      <c r="G17" s="29"/>
      <c r="H17" s="29"/>
    </row>
    <row r="18" spans="1:8" ht="158.25" customHeight="1">
      <c r="A18" s="24"/>
      <c r="B18" s="24"/>
      <c r="C18" s="17" t="s">
        <v>69</v>
      </c>
      <c r="D18" s="18" t="s">
        <v>70</v>
      </c>
      <c r="E18" s="19">
        <v>33.479999999999997</v>
      </c>
      <c r="F18" s="32">
        <f>E18-(E18/100*$H$2)</f>
        <v>33.479999999999997</v>
      </c>
      <c r="G18" s="24"/>
      <c r="H18" s="24"/>
    </row>
    <row r="19" spans="1:8" ht="183.75" customHeight="1">
      <c r="A19" s="24"/>
      <c r="B19" s="24"/>
      <c r="C19" s="17" t="s">
        <v>71</v>
      </c>
      <c r="D19" s="18" t="s">
        <v>72</v>
      </c>
      <c r="E19" s="19">
        <v>39.06</v>
      </c>
      <c r="F19" s="32">
        <f t="shared" ref="F19:F23" si="2">E19-(E19/100*$H$2)</f>
        <v>39.06</v>
      </c>
      <c r="G19" s="24"/>
      <c r="H19" s="24"/>
    </row>
    <row r="20" spans="1:8" ht="162" customHeight="1">
      <c r="A20" s="24"/>
      <c r="B20" s="24"/>
      <c r="C20" s="17" t="s">
        <v>73</v>
      </c>
      <c r="D20" s="18" t="s">
        <v>74</v>
      </c>
      <c r="E20" s="19">
        <v>19.91</v>
      </c>
      <c r="F20" s="32">
        <f t="shared" si="2"/>
        <v>19.91</v>
      </c>
      <c r="G20" s="24"/>
      <c r="H20" s="24"/>
    </row>
    <row r="21" spans="1:8" ht="186" customHeight="1">
      <c r="A21" s="24"/>
      <c r="B21" s="24"/>
      <c r="C21" s="17" t="s">
        <v>75</v>
      </c>
      <c r="D21" s="18" t="s">
        <v>76</v>
      </c>
      <c r="E21" s="19">
        <v>51.16</v>
      </c>
      <c r="F21" s="32">
        <f t="shared" si="2"/>
        <v>51.16</v>
      </c>
      <c r="G21" s="24"/>
      <c r="H21" s="24"/>
    </row>
    <row r="22" spans="1:8" ht="153" customHeight="1">
      <c r="A22" s="24"/>
      <c r="B22" s="24"/>
      <c r="C22" s="17" t="s">
        <v>77</v>
      </c>
      <c r="D22" s="18" t="s">
        <v>78</v>
      </c>
      <c r="E22" s="19">
        <v>41.86</v>
      </c>
      <c r="F22" s="32">
        <f t="shared" si="2"/>
        <v>41.86</v>
      </c>
      <c r="G22" s="24"/>
      <c r="H22" s="24"/>
    </row>
    <row r="23" spans="1:8" ht="163.5" customHeight="1">
      <c r="A23" s="24"/>
      <c r="B23" s="24"/>
      <c r="C23" s="17" t="s">
        <v>79</v>
      </c>
      <c r="D23" s="18" t="s">
        <v>80</v>
      </c>
      <c r="E23" s="19">
        <v>15.13</v>
      </c>
      <c r="F23" s="32">
        <f t="shared" si="2"/>
        <v>15.13</v>
      </c>
      <c r="G23" s="24"/>
      <c r="H23" s="24"/>
    </row>
    <row r="24" spans="1:8" ht="21">
      <c r="A24" s="28" t="s">
        <v>37</v>
      </c>
      <c r="B24" s="29"/>
      <c r="C24" s="29"/>
      <c r="D24" s="29"/>
      <c r="E24" s="29"/>
      <c r="F24" s="29"/>
      <c r="G24" s="29"/>
      <c r="H24" s="29"/>
    </row>
    <row r="25" spans="1:8">
      <c r="A25" s="24"/>
      <c r="B25" s="24"/>
      <c r="C25" s="24"/>
      <c r="D25" s="24"/>
      <c r="E25" s="24"/>
      <c r="F25" s="24"/>
      <c r="G25" s="24"/>
      <c r="H25" s="24"/>
    </row>
    <row r="26" spans="1:8" ht="21">
      <c r="A26" s="28" t="s">
        <v>38</v>
      </c>
      <c r="B26" s="29"/>
      <c r="C26" s="29"/>
      <c r="D26" s="29"/>
      <c r="E26" s="29"/>
      <c r="F26" s="29"/>
      <c r="G26" s="29"/>
      <c r="H26" s="29"/>
    </row>
    <row r="27" spans="1:8">
      <c r="A27" s="24"/>
      <c r="B27" s="24"/>
      <c r="C27" s="24"/>
      <c r="D27" s="24"/>
      <c r="E27" s="24"/>
      <c r="F27" s="24"/>
      <c r="G27" s="24"/>
      <c r="H27" s="24"/>
    </row>
    <row r="28" spans="1:8">
      <c r="A28" s="24"/>
      <c r="B28" s="24"/>
      <c r="C28" s="24"/>
      <c r="D28" s="24"/>
      <c r="E28" s="24"/>
      <c r="F28" s="24"/>
      <c r="G28" s="24"/>
      <c r="H28" s="24"/>
    </row>
    <row r="29" spans="1:8" ht="21">
      <c r="A29" s="28" t="s">
        <v>39</v>
      </c>
      <c r="B29" s="29"/>
      <c r="C29" s="29"/>
      <c r="D29" s="29"/>
      <c r="E29" s="29"/>
      <c r="F29" s="29"/>
      <c r="G29" s="29"/>
      <c r="H29" s="29"/>
    </row>
    <row r="30" spans="1:8">
      <c r="A30" s="24"/>
      <c r="B30" s="24"/>
      <c r="C30" s="24"/>
      <c r="D30" s="24"/>
      <c r="E30" s="24"/>
      <c r="F30" s="24"/>
      <c r="G30" s="24"/>
      <c r="H30" s="24"/>
    </row>
    <row r="31" spans="1:8">
      <c r="A31" s="24"/>
      <c r="B31" s="24"/>
      <c r="C31" s="24"/>
      <c r="D31" s="24"/>
      <c r="E31" s="24"/>
      <c r="F31" s="24"/>
      <c r="G31" s="24"/>
      <c r="H31" s="24"/>
    </row>
    <row r="32" spans="1:8" ht="26.25">
      <c r="A32" s="30" t="s">
        <v>40</v>
      </c>
      <c r="B32" s="30"/>
      <c r="C32" s="30"/>
      <c r="D32" s="30"/>
      <c r="E32" s="30"/>
      <c r="F32" s="30"/>
      <c r="G32" s="30"/>
      <c r="H32" s="30"/>
    </row>
    <row r="33" spans="1:8" ht="21">
      <c r="A33" s="28" t="s">
        <v>42</v>
      </c>
      <c r="B33" s="29"/>
      <c r="C33" s="29"/>
      <c r="D33" s="29"/>
      <c r="E33" s="29"/>
      <c r="F33" s="29"/>
      <c r="G33" s="29"/>
      <c r="H33" s="29"/>
    </row>
    <row r="34" spans="1:8">
      <c r="A34" s="24"/>
      <c r="B34" s="24"/>
      <c r="C34" s="24"/>
      <c r="D34" s="24"/>
      <c r="E34" s="24"/>
      <c r="F34" s="24"/>
      <c r="G34" s="24"/>
      <c r="H34" s="24"/>
    </row>
    <row r="35" spans="1:8">
      <c r="A35" s="24"/>
      <c r="B35" s="24"/>
      <c r="C35" s="24"/>
      <c r="D35" s="24"/>
      <c r="E35" s="24"/>
      <c r="F35" s="24"/>
      <c r="G35" s="24"/>
      <c r="H35" s="24"/>
    </row>
    <row r="36" spans="1:8" ht="21">
      <c r="A36" s="28" t="s">
        <v>41</v>
      </c>
      <c r="B36" s="29"/>
      <c r="C36" s="29"/>
      <c r="D36" s="29"/>
      <c r="E36" s="29"/>
      <c r="F36" s="29"/>
      <c r="G36" s="29"/>
      <c r="H36" s="29"/>
    </row>
    <row r="37" spans="1:8">
      <c r="A37" s="24"/>
      <c r="B37" s="24"/>
      <c r="C37" s="24"/>
      <c r="D37" s="24"/>
      <c r="E37" s="24"/>
      <c r="F37" s="24"/>
      <c r="G37" s="24"/>
      <c r="H37" s="24"/>
    </row>
    <row r="38" spans="1:8">
      <c r="A38" s="24"/>
      <c r="B38" s="24"/>
      <c r="C38" s="24"/>
      <c r="D38" s="24"/>
      <c r="E38" s="24"/>
      <c r="F38" s="24"/>
      <c r="G38" s="24"/>
      <c r="H38" s="24"/>
    </row>
    <row r="39" spans="1:8" ht="21">
      <c r="A39" s="28" t="s">
        <v>43</v>
      </c>
      <c r="B39" s="29"/>
      <c r="C39" s="29"/>
      <c r="D39" s="29"/>
      <c r="E39" s="29"/>
      <c r="F39" s="29"/>
      <c r="G39" s="29"/>
      <c r="H39" s="29"/>
    </row>
    <row r="40" spans="1:8">
      <c r="A40" s="24"/>
      <c r="B40" s="24"/>
      <c r="C40" s="24"/>
      <c r="D40" s="24"/>
      <c r="E40" s="24"/>
      <c r="F40" s="24"/>
      <c r="G40" s="24"/>
      <c r="H40" s="24"/>
    </row>
    <row r="41" spans="1:8">
      <c r="A41" s="24"/>
      <c r="B41" s="24"/>
      <c r="C41" s="24"/>
      <c r="D41" s="24"/>
      <c r="E41" s="24"/>
      <c r="F41" s="24"/>
      <c r="G41" s="24"/>
      <c r="H41" s="24"/>
    </row>
    <row r="42" spans="1:8" ht="21">
      <c r="A42" s="28" t="s">
        <v>44</v>
      </c>
      <c r="B42" s="29"/>
      <c r="C42" s="29"/>
      <c r="D42" s="29"/>
      <c r="E42" s="29"/>
      <c r="F42" s="29"/>
      <c r="G42" s="29"/>
      <c r="H42" s="29"/>
    </row>
    <row r="43" spans="1:8">
      <c r="A43" s="24"/>
      <c r="B43" s="24"/>
      <c r="C43" s="24"/>
      <c r="D43" s="24"/>
      <c r="E43" s="24"/>
      <c r="F43" s="24"/>
      <c r="G43" s="24"/>
      <c r="H43" s="24"/>
    </row>
    <row r="44" spans="1:8">
      <c r="A44" s="24"/>
      <c r="B44" s="24"/>
      <c r="C44" s="24"/>
      <c r="D44" s="24"/>
      <c r="E44" s="24"/>
      <c r="F44" s="24"/>
      <c r="G44" s="24"/>
      <c r="H44" s="24"/>
    </row>
    <row r="45" spans="1:8" ht="21">
      <c r="A45" s="28" t="s">
        <v>45</v>
      </c>
      <c r="B45" s="29"/>
      <c r="C45" s="29"/>
      <c r="D45" s="29"/>
      <c r="E45" s="29"/>
      <c r="F45" s="29"/>
      <c r="G45" s="29"/>
      <c r="H45" s="29"/>
    </row>
    <row r="46" spans="1:8">
      <c r="A46" s="24"/>
      <c r="B46" s="24"/>
      <c r="C46" s="24"/>
      <c r="D46" s="24"/>
      <c r="E46" s="24"/>
      <c r="F46" s="24"/>
      <c r="G46" s="24"/>
      <c r="H46" s="24"/>
    </row>
    <row r="47" spans="1:8">
      <c r="A47" s="24"/>
      <c r="B47" s="24"/>
      <c r="C47" s="24"/>
      <c r="D47" s="24"/>
      <c r="E47" s="24"/>
      <c r="F47" s="24"/>
      <c r="G47" s="24"/>
      <c r="H47" s="24"/>
    </row>
    <row r="48" spans="1:8">
      <c r="A48" s="24"/>
      <c r="B48" s="24"/>
      <c r="C48" s="24"/>
      <c r="D48" s="24"/>
      <c r="E48" s="24"/>
      <c r="F48" s="24"/>
      <c r="G48" s="24"/>
      <c r="H48" s="24"/>
    </row>
    <row r="49" spans="1:8" ht="21">
      <c r="A49" s="28" t="s">
        <v>46</v>
      </c>
      <c r="B49" s="29"/>
      <c r="C49" s="29"/>
      <c r="D49" s="29"/>
      <c r="E49" s="29"/>
      <c r="F49" s="29"/>
      <c r="G49" s="29"/>
      <c r="H49" s="29"/>
    </row>
    <row r="50" spans="1:8">
      <c r="A50" s="24"/>
      <c r="B50" s="24"/>
      <c r="C50" s="24"/>
      <c r="D50" s="24"/>
      <c r="E50" s="24"/>
      <c r="F50" s="24"/>
      <c r="G50" s="24"/>
      <c r="H50" s="24"/>
    </row>
  </sheetData>
  <mergeCells count="14">
    <mergeCell ref="A4:H4"/>
    <mergeCell ref="A33:H33"/>
    <mergeCell ref="A36:H36"/>
    <mergeCell ref="A3:H3"/>
    <mergeCell ref="A8:H8"/>
    <mergeCell ref="A17:H17"/>
    <mergeCell ref="A24:H24"/>
    <mergeCell ref="A26:H26"/>
    <mergeCell ref="A39:H39"/>
    <mergeCell ref="A42:H42"/>
    <mergeCell ref="A45:H45"/>
    <mergeCell ref="A49:H49"/>
    <mergeCell ref="A29:H29"/>
    <mergeCell ref="A32:H3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F3" sqref="F3"/>
    </sheetView>
  </sheetViews>
  <sheetFormatPr defaultRowHeight="15"/>
  <cols>
    <col min="2" max="2" width="21.28515625" customWidth="1"/>
    <col min="3" max="3" width="26.42578125" customWidth="1"/>
    <col min="4" max="4" width="29.28515625" customWidth="1"/>
    <col min="5" max="5" width="28.28515625" customWidth="1"/>
    <col min="6" max="6" width="30.140625" customWidth="1"/>
    <col min="7" max="7" width="12.85546875" customWidth="1"/>
  </cols>
  <sheetData>
    <row r="1" spans="1:8" ht="150.75" customHeight="1">
      <c r="A1" s="12"/>
      <c r="B1" s="9"/>
      <c r="C1" s="9"/>
      <c r="D1" s="9"/>
      <c r="E1" s="9"/>
      <c r="F1" s="10"/>
      <c r="G1" s="2"/>
      <c r="H1" s="3"/>
    </row>
    <row r="2" spans="1:8" ht="18.75">
      <c r="A2" s="13" t="s">
        <v>0</v>
      </c>
      <c r="B2" s="4" t="s">
        <v>5</v>
      </c>
      <c r="C2" s="4" t="s">
        <v>1</v>
      </c>
      <c r="D2" s="4" t="s">
        <v>2</v>
      </c>
      <c r="E2" s="5" t="s">
        <v>6</v>
      </c>
      <c r="F2" s="6" t="s">
        <v>3</v>
      </c>
      <c r="G2" s="7" t="s">
        <v>4</v>
      </c>
      <c r="H2" s="8"/>
    </row>
    <row r="3" spans="1:8" ht="18.75">
      <c r="A3" s="15">
        <v>1</v>
      </c>
      <c r="B3" s="16"/>
      <c r="C3" s="16"/>
      <c r="D3" s="16"/>
      <c r="E3" s="16"/>
      <c r="F3" s="16">
        <f>E3-(E3/100*$H$2)</f>
        <v>0</v>
      </c>
      <c r="G3" s="1"/>
      <c r="H3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"/>
  <sheetViews>
    <sheetView workbookViewId="0">
      <selection activeCell="D5" sqref="D5"/>
    </sheetView>
  </sheetViews>
  <sheetFormatPr defaultRowHeight="15"/>
  <cols>
    <col min="2" max="2" width="26.140625" customWidth="1"/>
    <col min="3" max="3" width="25" customWidth="1"/>
    <col min="4" max="4" width="20.7109375" customWidth="1"/>
    <col min="5" max="5" width="33.42578125" customWidth="1"/>
    <col min="6" max="6" width="33" customWidth="1"/>
    <col min="7" max="7" width="18.28515625" customWidth="1"/>
  </cols>
  <sheetData>
    <row r="1" spans="1:8" ht="150.75" customHeight="1">
      <c r="A1" s="12"/>
      <c r="B1" s="9"/>
      <c r="C1" s="9"/>
      <c r="D1" s="9"/>
      <c r="E1" s="9"/>
      <c r="F1" s="10"/>
      <c r="G1" s="2"/>
      <c r="H1" s="3"/>
    </row>
    <row r="2" spans="1:8" ht="18.75">
      <c r="A2" s="13" t="s">
        <v>0</v>
      </c>
      <c r="B2" s="4" t="s">
        <v>5</v>
      </c>
      <c r="C2" s="4" t="s">
        <v>1</v>
      </c>
      <c r="D2" s="4" t="s">
        <v>2</v>
      </c>
      <c r="E2" s="5" t="s">
        <v>6</v>
      </c>
      <c r="F2" s="6" t="s">
        <v>3</v>
      </c>
      <c r="G2" s="7" t="s">
        <v>4</v>
      </c>
      <c r="H2" s="8"/>
    </row>
    <row r="3" spans="1:8" ht="18.75">
      <c r="A3" s="15">
        <v>1</v>
      </c>
      <c r="B3" s="16"/>
      <c r="C3" s="16"/>
      <c r="D3" s="16"/>
      <c r="E3" s="16"/>
      <c r="F3" s="16">
        <f>E3-(E3/100*$H$2)</f>
        <v>0</v>
      </c>
      <c r="G3" s="1"/>
      <c r="H3" s="1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9" sqref="F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Водяные розетки и гидранты</vt:lpstr>
      <vt:lpstr>Гибкое соединительное колено SJ</vt:lpstr>
      <vt:lpstr>Дистанционное управление</vt:lpstr>
      <vt:lpstr>Дождеватели </vt:lpstr>
      <vt:lpstr>Инструменты</vt:lpstr>
      <vt:lpstr>Клапаны</vt:lpstr>
      <vt:lpstr>Реле запуска насоса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2020-10-29T14:53:37Z</dcterms:modified>
</cp:coreProperties>
</file>