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Адаптер" sheetId="1" r:id="rId1"/>
    <sheet name="Заглушки" sheetId="2" r:id="rId2"/>
    <sheet name="Краны" sheetId="3" r:id="rId3"/>
    <sheet name="Муфта" sheetId="4" r:id="rId4"/>
    <sheet name="Стойки" sheetId="5" r:id="rId5"/>
    <sheet name="Тройники" sheetId="6" r:id="rId6"/>
    <sheet name="Трубки" sheetId="7" r:id="rId7"/>
    <sheet name="Углы" sheetId="8" r:id="rId8"/>
    <sheet name="Штуцеры" sheetId="9" r:id="rId9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9"/>
  <c r="F4" i="8"/>
  <c r="F4" i="7"/>
  <c r="F7" i="6"/>
  <c r="F6"/>
  <c r="F5"/>
  <c r="F4"/>
  <c r="F4" i="5"/>
  <c r="F8" i="4"/>
  <c r="F7"/>
  <c r="F6"/>
  <c r="F5"/>
  <c r="F4"/>
  <c r="F8" i="3"/>
  <c r="F7"/>
  <c r="F6"/>
  <c r="F5"/>
  <c r="F4"/>
  <c r="F3" i="9"/>
  <c r="F3" i="8"/>
  <c r="F3" i="7"/>
  <c r="F3" i="6"/>
  <c r="F3" i="5"/>
  <c r="F3" i="4"/>
  <c r="F3" i="3"/>
  <c r="F3" i="2"/>
  <c r="F3" i="1" l="1"/>
</calcChain>
</file>

<file path=xl/sharedStrings.xml><?xml version="1.0" encoding="utf-8"?>
<sst xmlns="http://schemas.openxmlformats.org/spreadsheetml/2006/main" count="117" uniqueCount="60">
  <si>
    <t>№</t>
  </si>
  <si>
    <t>Артикул</t>
  </si>
  <si>
    <t>Товар</t>
  </si>
  <si>
    <t>Новая цена(скидка)</t>
  </si>
  <si>
    <t>Скидка</t>
  </si>
  <si>
    <t>Фотография</t>
  </si>
  <si>
    <t>Розничная цена USD</t>
  </si>
  <si>
    <t>3434.1616</t>
  </si>
  <si>
    <t>Адаптер Plast Project 16хПЭ труба-16 LD</t>
  </si>
  <si>
    <t>Розничная цена EUR</t>
  </si>
  <si>
    <t>6060.0160</t>
  </si>
  <si>
    <t>Заглушка-штуцер Plast Project D16</t>
  </si>
  <si>
    <t>4710.0160</t>
  </si>
  <si>
    <t xml:space="preserve">Кран Plast Project со штуцером D16x16 </t>
  </si>
  <si>
    <t>3970.016D</t>
  </si>
  <si>
    <t>Кран Plast Project с накидной гайкой  PN4 D16хН3/4"</t>
  </si>
  <si>
    <t>4244.0170L</t>
  </si>
  <si>
    <t>Кран Plast Project с уплотительным кольцом  PE OR PVC 17/D</t>
  </si>
  <si>
    <t>3960.0160</t>
  </si>
  <si>
    <t>Кран Plast Project с накидной гайкой Р№4 D16х16</t>
  </si>
  <si>
    <t>4245.0170</t>
  </si>
  <si>
    <t>Кран Plast Project с уплотнительным кольцом х PE OR PVC 17/D</t>
  </si>
  <si>
    <t>6520.016D</t>
  </si>
  <si>
    <t>Муфта Plast Project с накидной гайкой D16хН 3/4"</t>
  </si>
  <si>
    <t>3610.0170</t>
  </si>
  <si>
    <t>Муфта Plast Project для капельной ленты D17</t>
  </si>
  <si>
    <t>3020.016С</t>
  </si>
  <si>
    <t>Муфта Plast Project с накидной гайкой D16хН1/2"</t>
  </si>
  <si>
    <t>3020.016D</t>
  </si>
  <si>
    <t>Муфта Plast Project с накидной гайкой D16 х Н 3/4"</t>
  </si>
  <si>
    <t>2914.016D</t>
  </si>
  <si>
    <t>Муфта Plast Project со штуцером D16хН 3/4"</t>
  </si>
  <si>
    <t>2914.016C</t>
  </si>
  <si>
    <t>Муфта Plast Project со штуцером D16хН1/2"</t>
  </si>
  <si>
    <t>1228.0160</t>
  </si>
  <si>
    <t>Стойка Plast Project для капельного полива Н-18см</t>
  </si>
  <si>
    <t>1228.0016</t>
  </si>
  <si>
    <t>Стойка Plast Project для капельного полива Н-18см (Арт.1228.0016)</t>
  </si>
  <si>
    <t>3120.016D</t>
  </si>
  <si>
    <t>Тройник Plast Project D16хН 3/4"</t>
  </si>
  <si>
    <t>3110.0160</t>
  </si>
  <si>
    <t>Тройник Plast Project D16х16х16</t>
  </si>
  <si>
    <t>2954.016D</t>
  </si>
  <si>
    <t>Тройник Plast Project D16xН3/4"x16</t>
  </si>
  <si>
    <t>2954.016C</t>
  </si>
  <si>
    <t>Тройник Plast Project D16xН1/2"x16</t>
  </si>
  <si>
    <t>2950.0160</t>
  </si>
  <si>
    <t>Тройник Plast Project D16x16x16</t>
  </si>
  <si>
    <t>PEA01606050</t>
  </si>
  <si>
    <t>Трубка Plast Project ПЭ D16 PN 6  (Моток 50MT)</t>
  </si>
  <si>
    <t>PEA01604050</t>
  </si>
  <si>
    <t>Трубка Plast Project ПЭ D16 PN 4  (Моток 50MT)</t>
  </si>
  <si>
    <t>6220.016D</t>
  </si>
  <si>
    <t>Угол Plast Project со штуцером D16xН3/4"</t>
  </si>
  <si>
    <t>6210.0160</t>
  </si>
  <si>
    <t>Угол Plast Project D16x16</t>
  </si>
  <si>
    <t>6010.0160</t>
  </si>
  <si>
    <t>Штуцер Plast Project D16x16</t>
  </si>
  <si>
    <t>2924.016L</t>
  </si>
  <si>
    <t>Штуцер Plast Proje с уплотнительным кольцом D16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</si>
</sst>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/>
    </xf>
    <xf numFmtId="44" fontId="4" fillId="2" borderId="5" xfId="0" applyNumberFormat="1" applyFont="1" applyFill="1" applyBorder="1" applyAlignment="1">
      <alignment horizontal="center" vertical="center"/>
    </xf>
    <xf numFmtId="44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1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17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2124075</xdr:colOff>
      <xdr:row>0</xdr:row>
      <xdr:rowOff>1742857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11</xdr:row>
      <xdr:rowOff>114300</xdr:rowOff>
    </xdr:from>
    <xdr:to>
      <xdr:col>1</xdr:col>
      <xdr:colOff>1590676</xdr:colOff>
      <xdr:row>11</xdr:row>
      <xdr:rowOff>1333501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3425" y="13639800"/>
          <a:ext cx="1219201" cy="1219201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419101</xdr:colOff>
      <xdr:row>2</xdr:row>
      <xdr:rowOff>161926</xdr:rowOff>
    </xdr:from>
    <xdr:to>
      <xdr:col>1</xdr:col>
      <xdr:colOff>1476375</xdr:colOff>
      <xdr:row>2</xdr:row>
      <xdr:rowOff>1219200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81051" y="2152651"/>
          <a:ext cx="1057274" cy="1057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561975</xdr:colOff>
      <xdr:row>0</xdr:row>
      <xdr:rowOff>1847632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</xdr:row>
      <xdr:rowOff>171450</xdr:rowOff>
    </xdr:from>
    <xdr:to>
      <xdr:col>1</xdr:col>
      <xdr:colOff>1089660</xdr:colOff>
      <xdr:row>2</xdr:row>
      <xdr:rowOff>1070610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0100" y="2276475"/>
          <a:ext cx="899160" cy="8991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104775</xdr:colOff>
      <xdr:row>0</xdr:row>
      <xdr:rowOff>1847632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2</xdr:row>
      <xdr:rowOff>47625</xdr:rowOff>
    </xdr:from>
    <xdr:to>
      <xdr:col>1</xdr:col>
      <xdr:colOff>1533525</xdr:colOff>
      <xdr:row>2</xdr:row>
      <xdr:rowOff>1481364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8225" y="2238375"/>
          <a:ext cx="1104900" cy="1433739"/>
        </a:xfrm>
        <a:prstGeom prst="rect">
          <a:avLst/>
        </a:prstGeom>
      </xdr:spPr>
    </xdr:pic>
    <xdr:clientData/>
  </xdr:twoCellAnchor>
  <xdr:twoCellAnchor editAs="oneCell">
    <xdr:from>
      <xdr:col>1</xdr:col>
      <xdr:colOff>403544</xdr:colOff>
      <xdr:row>3</xdr:row>
      <xdr:rowOff>19050</xdr:rowOff>
    </xdr:from>
    <xdr:to>
      <xdr:col>1</xdr:col>
      <xdr:colOff>1423855</xdr:colOff>
      <xdr:row>3</xdr:row>
      <xdr:rowOff>1343025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13144" y="3771900"/>
          <a:ext cx="1020311" cy="1323975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352424</xdr:colOff>
      <xdr:row>4</xdr:row>
      <xdr:rowOff>104775</xdr:rowOff>
    </xdr:from>
    <xdr:to>
      <xdr:col>1</xdr:col>
      <xdr:colOff>1447799</xdr:colOff>
      <xdr:row>4</xdr:row>
      <xdr:rowOff>1526154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2024" y="5419725"/>
          <a:ext cx="1095375" cy="1421379"/>
        </a:xfrm>
        <a:prstGeom prst="rect">
          <a:avLst/>
        </a:prstGeom>
      </xdr:spPr>
    </xdr:pic>
    <xdr:clientData/>
  </xdr:twoCellAnchor>
  <xdr:oneCellAnchor>
    <xdr:from>
      <xdr:col>1</xdr:col>
      <xdr:colOff>352424</xdr:colOff>
      <xdr:row>5</xdr:row>
      <xdr:rowOff>104775</xdr:rowOff>
    </xdr:from>
    <xdr:ext cx="1095375" cy="1421379"/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2024" y="5419725"/>
          <a:ext cx="1095375" cy="1421379"/>
        </a:xfrm>
        <a:prstGeom prst="rect">
          <a:avLst/>
        </a:prstGeom>
      </xdr:spPr>
    </xdr:pic>
    <xdr:clientData/>
  </xdr:oneCellAnchor>
  <xdr:twoCellAnchor editAs="oneCell">
    <xdr:from>
      <xdr:col>1</xdr:col>
      <xdr:colOff>295275</xdr:colOff>
      <xdr:row>6</xdr:row>
      <xdr:rowOff>9525</xdr:rowOff>
    </xdr:from>
    <xdr:to>
      <xdr:col>1</xdr:col>
      <xdr:colOff>1477074</xdr:colOff>
      <xdr:row>6</xdr:row>
      <xdr:rowOff>1543050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4875" y="8448675"/>
          <a:ext cx="1181799" cy="1533525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7</xdr:row>
      <xdr:rowOff>66675</xdr:rowOff>
    </xdr:from>
    <xdr:to>
      <xdr:col>1</xdr:col>
      <xdr:colOff>1466850</xdr:colOff>
      <xdr:row>7</xdr:row>
      <xdr:rowOff>1488054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1075" y="10067925"/>
          <a:ext cx="1095375" cy="14213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247650</xdr:colOff>
      <xdr:row>0</xdr:row>
      <xdr:rowOff>1847632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2</xdr:row>
      <xdr:rowOff>19050</xdr:rowOff>
    </xdr:from>
    <xdr:to>
      <xdr:col>1</xdr:col>
      <xdr:colOff>1295400</xdr:colOff>
      <xdr:row>2</xdr:row>
      <xdr:rowOff>1366271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6775" y="2124075"/>
          <a:ext cx="1038225" cy="1347221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200026</xdr:colOff>
      <xdr:row>3</xdr:row>
      <xdr:rowOff>123825</xdr:rowOff>
    </xdr:from>
    <xdr:to>
      <xdr:col>1</xdr:col>
      <xdr:colOff>1371600</xdr:colOff>
      <xdr:row>3</xdr:row>
      <xdr:rowOff>1644083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6" y="3629025"/>
          <a:ext cx="1171574" cy="1520258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285751</xdr:colOff>
      <xdr:row>4</xdr:row>
      <xdr:rowOff>190500</xdr:rowOff>
    </xdr:from>
    <xdr:to>
      <xdr:col>1</xdr:col>
      <xdr:colOff>1284041</xdr:colOff>
      <xdr:row>4</xdr:row>
      <xdr:rowOff>1485900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5351" y="5495925"/>
          <a:ext cx="998290" cy="129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5</xdr:row>
      <xdr:rowOff>76200</xdr:rowOff>
    </xdr:from>
    <xdr:to>
      <xdr:col>1</xdr:col>
      <xdr:colOff>1303090</xdr:colOff>
      <xdr:row>5</xdr:row>
      <xdr:rowOff>1371600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4400" y="7067550"/>
          <a:ext cx="998290" cy="129540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6</xdr:row>
      <xdr:rowOff>57150</xdr:rowOff>
    </xdr:from>
    <xdr:to>
      <xdr:col>1</xdr:col>
      <xdr:colOff>1247775</xdr:colOff>
      <xdr:row>6</xdr:row>
      <xdr:rowOff>1293132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4875" y="8448675"/>
          <a:ext cx="952500" cy="1235982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7</xdr:row>
      <xdr:rowOff>66675</xdr:rowOff>
    </xdr:from>
    <xdr:to>
      <xdr:col>1</xdr:col>
      <xdr:colOff>1285875</xdr:colOff>
      <xdr:row>7</xdr:row>
      <xdr:rowOff>1302657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2975" y="9858375"/>
          <a:ext cx="952500" cy="12359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2314575</xdr:colOff>
      <xdr:row>0</xdr:row>
      <xdr:rowOff>1847632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466726</xdr:colOff>
      <xdr:row>2</xdr:row>
      <xdr:rowOff>95250</xdr:rowOff>
    </xdr:from>
    <xdr:to>
      <xdr:col>1</xdr:col>
      <xdr:colOff>1438276</xdr:colOff>
      <xdr:row>2</xdr:row>
      <xdr:rowOff>1271461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6326" y="2200275"/>
          <a:ext cx="971550" cy="1176211"/>
        </a:xfrm>
        <a:prstGeom prst="rect">
          <a:avLst/>
        </a:prstGeom>
      </xdr:spPr>
    </xdr:pic>
    <xdr:clientData/>
  </xdr:twoCellAnchor>
  <xdr:oneCellAnchor>
    <xdr:from>
      <xdr:col>1</xdr:col>
      <xdr:colOff>466726</xdr:colOff>
      <xdr:row>3</xdr:row>
      <xdr:rowOff>95250</xdr:rowOff>
    </xdr:from>
    <xdr:ext cx="971550" cy="1176211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6326" y="2200275"/>
          <a:ext cx="971550" cy="117621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352425</xdr:colOff>
      <xdr:row>0</xdr:row>
      <xdr:rowOff>1847632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400051</xdr:colOff>
      <xdr:row>2</xdr:row>
      <xdr:rowOff>228600</xdr:rowOff>
    </xdr:from>
    <xdr:to>
      <xdr:col>1</xdr:col>
      <xdr:colOff>1095375</xdr:colOff>
      <xdr:row>2</xdr:row>
      <xdr:rowOff>1130866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9651" y="2343150"/>
          <a:ext cx="695324" cy="902266"/>
        </a:xfrm>
        <a:prstGeom prst="rect">
          <a:avLst/>
        </a:prstGeom>
      </xdr:spPr>
    </xdr:pic>
    <xdr:clientData/>
  </xdr:twoCellAnchor>
  <xdr:oneCellAnchor>
    <xdr:from>
      <xdr:col>1</xdr:col>
      <xdr:colOff>400051</xdr:colOff>
      <xdr:row>3</xdr:row>
      <xdr:rowOff>228600</xdr:rowOff>
    </xdr:from>
    <xdr:ext cx="695324" cy="902266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9651" y="2343150"/>
          <a:ext cx="695324" cy="902266"/>
        </a:xfrm>
        <a:prstGeom prst="rect">
          <a:avLst/>
        </a:prstGeom>
      </xdr:spPr>
    </xdr:pic>
    <xdr:clientData/>
  </xdr:oneCellAnchor>
  <xdr:oneCellAnchor>
    <xdr:from>
      <xdr:col>1</xdr:col>
      <xdr:colOff>400051</xdr:colOff>
      <xdr:row>4</xdr:row>
      <xdr:rowOff>228600</xdr:rowOff>
    </xdr:from>
    <xdr:ext cx="695324" cy="902266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9651" y="2343150"/>
          <a:ext cx="695324" cy="902266"/>
        </a:xfrm>
        <a:prstGeom prst="rect">
          <a:avLst/>
        </a:prstGeom>
      </xdr:spPr>
    </xdr:pic>
    <xdr:clientData/>
  </xdr:oneCellAnchor>
  <xdr:oneCellAnchor>
    <xdr:from>
      <xdr:col>1</xdr:col>
      <xdr:colOff>400051</xdr:colOff>
      <xdr:row>5</xdr:row>
      <xdr:rowOff>228600</xdr:rowOff>
    </xdr:from>
    <xdr:ext cx="695324" cy="902266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9651" y="2343150"/>
          <a:ext cx="695324" cy="902266"/>
        </a:xfrm>
        <a:prstGeom prst="rect">
          <a:avLst/>
        </a:prstGeom>
      </xdr:spPr>
    </xdr:pic>
    <xdr:clientData/>
  </xdr:oneCellAnchor>
  <xdr:oneCellAnchor>
    <xdr:from>
      <xdr:col>1</xdr:col>
      <xdr:colOff>400051</xdr:colOff>
      <xdr:row>6</xdr:row>
      <xdr:rowOff>228600</xdr:rowOff>
    </xdr:from>
    <xdr:ext cx="695324" cy="902266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9651" y="2343150"/>
          <a:ext cx="695324" cy="90226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5</xdr:col>
      <xdr:colOff>247650</xdr:colOff>
      <xdr:row>0</xdr:row>
      <xdr:rowOff>1847631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61924"/>
          <a:ext cx="9239250" cy="1685707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66675</xdr:rowOff>
    </xdr:from>
    <xdr:to>
      <xdr:col>1</xdr:col>
      <xdr:colOff>1504950</xdr:colOff>
      <xdr:row>2</xdr:row>
      <xdr:rowOff>1466850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4375" y="2219325"/>
          <a:ext cx="1400175" cy="1400175"/>
        </a:xfrm>
        <a:prstGeom prst="rect">
          <a:avLst/>
        </a:prstGeom>
      </xdr:spPr>
    </xdr:pic>
    <xdr:clientData/>
  </xdr:twoCellAnchor>
  <xdr:oneCellAnchor>
    <xdr:from>
      <xdr:col>1</xdr:col>
      <xdr:colOff>104775</xdr:colOff>
      <xdr:row>3</xdr:row>
      <xdr:rowOff>66675</xdr:rowOff>
    </xdr:from>
    <xdr:ext cx="1400175" cy="1400175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4375" y="2219325"/>
          <a:ext cx="1400175" cy="140017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1885950</xdr:colOff>
      <xdr:row>0</xdr:row>
      <xdr:rowOff>1847632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2</xdr:row>
      <xdr:rowOff>142875</xdr:rowOff>
    </xdr:from>
    <xdr:to>
      <xdr:col>1</xdr:col>
      <xdr:colOff>1209675</xdr:colOff>
      <xdr:row>2</xdr:row>
      <xdr:rowOff>1477736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0575" y="2305050"/>
          <a:ext cx="1028700" cy="1334861"/>
        </a:xfrm>
        <a:prstGeom prst="rect">
          <a:avLst/>
        </a:prstGeom>
      </xdr:spPr>
    </xdr:pic>
    <xdr:clientData/>
  </xdr:twoCellAnchor>
  <xdr:oneCellAnchor>
    <xdr:from>
      <xdr:col>1</xdr:col>
      <xdr:colOff>180975</xdr:colOff>
      <xdr:row>3</xdr:row>
      <xdr:rowOff>142875</xdr:rowOff>
    </xdr:from>
    <xdr:ext cx="1028700" cy="1334861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0575" y="2305050"/>
          <a:ext cx="1028700" cy="133486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2200275</xdr:colOff>
      <xdr:row>0</xdr:row>
      <xdr:rowOff>1847632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847632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2</xdr:row>
      <xdr:rowOff>104775</xdr:rowOff>
    </xdr:from>
    <xdr:to>
      <xdr:col>1</xdr:col>
      <xdr:colOff>1495425</xdr:colOff>
      <xdr:row>2</xdr:row>
      <xdr:rowOff>1538514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0125" y="2209800"/>
          <a:ext cx="1104900" cy="1433739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3</xdr:row>
      <xdr:rowOff>104775</xdr:rowOff>
    </xdr:from>
    <xdr:to>
      <xdr:col>1</xdr:col>
      <xdr:colOff>1446140</xdr:colOff>
      <xdr:row>3</xdr:row>
      <xdr:rowOff>1524000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2025" y="3867150"/>
          <a:ext cx="1093715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C3" sqref="C3"/>
    </sheetView>
  </sheetViews>
  <sheetFormatPr defaultRowHeight="18.75"/>
  <cols>
    <col min="1" max="1" width="5.42578125" style="14" customWidth="1"/>
    <col min="2" max="2" width="29.42578125" style="11" customWidth="1"/>
    <col min="3" max="3" width="24.7109375" style="11" customWidth="1"/>
    <col min="4" max="4" width="47.140625" style="11" customWidth="1"/>
    <col min="5" max="5" width="37.28515625" style="11" customWidth="1"/>
    <col min="6" max="6" width="32.140625" style="11" customWidth="1"/>
    <col min="7" max="7" width="14.85546875" style="1" customWidth="1"/>
    <col min="8" max="8" width="12.42578125" style="1" customWidth="1"/>
    <col min="9" max="16384" width="9.140625" style="1"/>
  </cols>
  <sheetData>
    <row r="1" spans="1:8" ht="138" customHeight="1">
      <c r="A1" s="12"/>
      <c r="B1" s="9"/>
      <c r="C1" s="9"/>
      <c r="D1" s="9"/>
      <c r="E1" s="9"/>
      <c r="F1" s="10"/>
      <c r="G1" s="2"/>
      <c r="H1" s="3"/>
    </row>
    <row r="2" spans="1:8">
      <c r="A2" s="13" t="s">
        <v>0</v>
      </c>
      <c r="B2" s="4" t="s">
        <v>5</v>
      </c>
      <c r="C2" s="4" t="s">
        <v>1</v>
      </c>
      <c r="D2" s="4" t="s">
        <v>2</v>
      </c>
      <c r="E2" s="5" t="s">
        <v>9</v>
      </c>
      <c r="F2" s="6" t="s">
        <v>3</v>
      </c>
      <c r="G2" s="7" t="s">
        <v>4</v>
      </c>
      <c r="H2" s="8"/>
    </row>
    <row r="3" spans="1:8" ht="107.25" customHeight="1">
      <c r="A3" s="15">
        <v>1</v>
      </c>
      <c r="B3" s="16"/>
      <c r="C3" s="16" t="s">
        <v>7</v>
      </c>
      <c r="D3" s="16" t="s">
        <v>8</v>
      </c>
      <c r="E3" s="16">
        <v>0.51</v>
      </c>
      <c r="F3" s="16">
        <f>E3-(E3/100*$H$2)</f>
        <v>0.51</v>
      </c>
    </row>
    <row r="4" spans="1:8" ht="90.75" customHeight="1">
      <c r="A4" s="21"/>
      <c r="B4" s="22"/>
      <c r="C4" s="22"/>
      <c r="D4" s="22"/>
      <c r="E4" s="22"/>
      <c r="F4" s="22"/>
    </row>
    <row r="5" spans="1:8" ht="90" customHeight="1">
      <c r="A5" s="21"/>
      <c r="B5" s="22"/>
      <c r="C5" s="22"/>
      <c r="D5" s="22"/>
      <c r="E5" s="22"/>
      <c r="F5" s="22"/>
    </row>
    <row r="6" spans="1:8" ht="104.25" customHeight="1">
      <c r="A6" s="21"/>
      <c r="B6" s="22"/>
      <c r="C6" s="22"/>
      <c r="D6" s="22"/>
      <c r="E6" s="22"/>
      <c r="F6" s="22"/>
    </row>
    <row r="7" spans="1:8" ht="99" customHeight="1">
      <c r="A7" s="21"/>
      <c r="B7" s="22"/>
      <c r="C7" s="22"/>
      <c r="D7" s="22"/>
      <c r="E7" s="22"/>
      <c r="F7" s="22"/>
    </row>
    <row r="8" spans="1:8" ht="109.5" customHeight="1">
      <c r="A8" s="21"/>
      <c r="B8" s="22"/>
      <c r="C8" s="22"/>
      <c r="D8" s="22"/>
      <c r="E8" s="22"/>
      <c r="F8" s="22"/>
    </row>
    <row r="9" spans="1:8" ht="99" customHeight="1">
      <c r="A9" s="21"/>
      <c r="B9" s="22"/>
      <c r="C9" s="22"/>
      <c r="D9" s="22"/>
      <c r="E9" s="22"/>
      <c r="F9" s="22"/>
    </row>
    <row r="10" spans="1:8" ht="114.75" customHeight="1">
      <c r="A10" s="21"/>
      <c r="B10" s="22"/>
      <c r="C10" s="22"/>
      <c r="D10" s="22"/>
      <c r="E10" s="22"/>
      <c r="F10" s="22"/>
    </row>
    <row r="11" spans="1:8" ht="103.5" customHeight="1">
      <c r="A11" s="21"/>
      <c r="B11" s="22"/>
      <c r="C11" s="22"/>
      <c r="D11" s="22"/>
      <c r="E11" s="22"/>
      <c r="F11" s="22"/>
    </row>
    <row r="12" spans="1:8" ht="110.25" customHeight="1">
      <c r="A12" s="21"/>
      <c r="B12" s="22"/>
      <c r="C12" s="22"/>
      <c r="D12" s="22"/>
      <c r="E12" s="22"/>
      <c r="F12" s="22"/>
    </row>
    <row r="13" spans="1:8" ht="105.75" customHeight="1">
      <c r="A13" s="21"/>
      <c r="B13" s="22"/>
      <c r="C13" s="22"/>
      <c r="D13" s="23"/>
      <c r="E13" s="22"/>
      <c r="F13" s="2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F10" sqref="F10"/>
    </sheetView>
  </sheetViews>
  <sheetFormatPr defaultRowHeight="15"/>
  <cols>
    <col min="2" max="2" width="19.7109375" customWidth="1"/>
    <col min="3" max="3" width="26.7109375" customWidth="1"/>
    <col min="4" max="4" width="43.28515625" customWidth="1"/>
    <col min="5" max="5" width="31.28515625" customWidth="1"/>
    <col min="6" max="6" width="32.85546875" customWidth="1"/>
    <col min="7" max="7" width="11" customWidth="1"/>
  </cols>
  <sheetData>
    <row r="1" spans="1:8" ht="147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9</v>
      </c>
      <c r="F2" s="6" t="s">
        <v>3</v>
      </c>
      <c r="G2" s="7" t="s">
        <v>4</v>
      </c>
      <c r="H2" s="8"/>
    </row>
    <row r="3" spans="1:8" ht="91.5" customHeight="1">
      <c r="A3" s="15">
        <v>1</v>
      </c>
      <c r="B3" s="16"/>
      <c r="C3" s="16" t="s">
        <v>10</v>
      </c>
      <c r="D3" s="16" t="s">
        <v>11</v>
      </c>
      <c r="E3" s="16">
        <v>0.1</v>
      </c>
      <c r="F3" s="16">
        <f>E3-(E3/100*$H$2)</f>
        <v>0.1</v>
      </c>
      <c r="G3" s="1"/>
      <c r="H3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E3" sqref="E3"/>
    </sheetView>
  </sheetViews>
  <sheetFormatPr defaultRowHeight="15"/>
  <cols>
    <col min="2" max="2" width="29" customWidth="1"/>
    <col min="3" max="3" width="26.42578125" customWidth="1"/>
    <col min="4" max="4" width="35.7109375" style="20" customWidth="1"/>
    <col min="5" max="5" width="36.7109375" customWidth="1"/>
    <col min="6" max="6" width="32" customWidth="1"/>
    <col min="7" max="7" width="12.28515625" customWidth="1"/>
  </cols>
  <sheetData>
    <row r="1" spans="1:8" ht="153.75" customHeight="1">
      <c r="A1" s="12"/>
      <c r="B1" s="9"/>
      <c r="C1" s="9"/>
      <c r="D1" s="18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19" t="s">
        <v>2</v>
      </c>
      <c r="E2" s="5" t="s">
        <v>9</v>
      </c>
      <c r="F2" s="6" t="s">
        <v>3</v>
      </c>
      <c r="G2" s="7" t="s">
        <v>4</v>
      </c>
      <c r="H2" s="8"/>
    </row>
    <row r="3" spans="1:8" ht="123" customHeight="1">
      <c r="A3" s="15">
        <v>1</v>
      </c>
      <c r="B3" s="16"/>
      <c r="C3" s="16" t="s">
        <v>12</v>
      </c>
      <c r="D3" s="17" t="s">
        <v>13</v>
      </c>
      <c r="E3" s="16">
        <v>1.72</v>
      </c>
      <c r="F3" s="16">
        <f t="shared" ref="F3:F8" si="0">E3-(E3/100*$H$2)</f>
        <v>1.72</v>
      </c>
      <c r="G3" s="1"/>
      <c r="H3" s="1"/>
    </row>
    <row r="4" spans="1:8" ht="123" customHeight="1">
      <c r="A4" s="15">
        <v>2</v>
      </c>
      <c r="B4" s="16"/>
      <c r="C4" s="16" t="s">
        <v>14</v>
      </c>
      <c r="D4" s="17" t="s">
        <v>15</v>
      </c>
      <c r="E4" s="16">
        <v>1.22</v>
      </c>
      <c r="F4" s="16">
        <f t="shared" si="0"/>
        <v>1.22</v>
      </c>
      <c r="G4" s="1"/>
      <c r="H4" s="1"/>
    </row>
    <row r="5" spans="1:8" ht="123" customHeight="1">
      <c r="A5" s="15">
        <v>3</v>
      </c>
      <c r="B5" s="16"/>
      <c r="C5" s="16" t="s">
        <v>16</v>
      </c>
      <c r="D5" s="17" t="s">
        <v>17</v>
      </c>
      <c r="E5" s="16">
        <v>1.22</v>
      </c>
      <c r="F5" s="16">
        <f t="shared" si="0"/>
        <v>1.22</v>
      </c>
      <c r="G5" s="1"/>
      <c r="H5" s="1"/>
    </row>
    <row r="6" spans="1:8" ht="123" customHeight="1">
      <c r="A6" s="15">
        <v>4</v>
      </c>
      <c r="B6" s="16"/>
      <c r="C6" s="16" t="s">
        <v>14</v>
      </c>
      <c r="D6" s="17" t="s">
        <v>15</v>
      </c>
      <c r="E6" s="16">
        <v>1.22</v>
      </c>
      <c r="F6" s="16">
        <f t="shared" si="0"/>
        <v>1.22</v>
      </c>
      <c r="G6" s="1"/>
      <c r="H6" s="1"/>
    </row>
    <row r="7" spans="1:8" ht="123" customHeight="1">
      <c r="A7" s="15">
        <v>5</v>
      </c>
      <c r="B7" s="16"/>
      <c r="C7" s="16" t="s">
        <v>18</v>
      </c>
      <c r="D7" s="17" t="s">
        <v>19</v>
      </c>
      <c r="E7" s="16">
        <v>1.38</v>
      </c>
      <c r="F7" s="16">
        <f t="shared" si="0"/>
        <v>1.38</v>
      </c>
      <c r="G7" s="1"/>
      <c r="H7" s="1"/>
    </row>
    <row r="8" spans="1:8" ht="123" customHeight="1">
      <c r="A8" s="15">
        <v>6</v>
      </c>
      <c r="B8" s="16"/>
      <c r="C8" s="16" t="s">
        <v>20</v>
      </c>
      <c r="D8" s="17" t="s">
        <v>21</v>
      </c>
      <c r="E8" s="16">
        <v>1.33</v>
      </c>
      <c r="F8" s="16">
        <f t="shared" si="0"/>
        <v>1.33</v>
      </c>
      <c r="G8" s="1"/>
      <c r="H8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E3" sqref="E3"/>
    </sheetView>
  </sheetViews>
  <sheetFormatPr defaultRowHeight="15"/>
  <cols>
    <col min="2" max="2" width="25" customWidth="1"/>
    <col min="3" max="3" width="23" customWidth="1"/>
    <col min="4" max="4" width="39.42578125" style="20" customWidth="1"/>
    <col min="5" max="5" width="38.28515625" customWidth="1"/>
    <col min="6" max="6" width="36.42578125" customWidth="1"/>
    <col min="7" max="7" width="12" customWidth="1"/>
  </cols>
  <sheetData>
    <row r="1" spans="1:8" ht="147" customHeight="1">
      <c r="A1" s="12"/>
      <c r="B1" s="9"/>
      <c r="C1" s="9"/>
      <c r="D1" s="18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19" t="s">
        <v>2</v>
      </c>
      <c r="E2" s="5" t="s">
        <v>9</v>
      </c>
      <c r="F2" s="6" t="s">
        <v>3</v>
      </c>
      <c r="G2" s="7" t="s">
        <v>4</v>
      </c>
      <c r="H2" s="8"/>
    </row>
    <row r="3" spans="1:8" ht="110.25" customHeight="1">
      <c r="A3" s="15">
        <v>1</v>
      </c>
      <c r="B3" s="16"/>
      <c r="C3" s="16" t="s">
        <v>22</v>
      </c>
      <c r="D3" s="17" t="s">
        <v>23</v>
      </c>
      <c r="E3" s="16">
        <v>0.59</v>
      </c>
      <c r="F3" s="16">
        <f t="shared" ref="F3:F8" si="0">E3-(E3/100*$H$2)</f>
        <v>0.59</v>
      </c>
      <c r="G3" s="1"/>
      <c r="H3" s="1"/>
    </row>
    <row r="4" spans="1:8" ht="141.75" customHeight="1">
      <c r="A4" s="15">
        <v>2</v>
      </c>
      <c r="B4" s="16"/>
      <c r="C4" s="16" t="s">
        <v>24</v>
      </c>
      <c r="D4" s="17" t="s">
        <v>25</v>
      </c>
      <c r="E4" s="16">
        <v>0.34</v>
      </c>
      <c r="F4" s="16">
        <f t="shared" si="0"/>
        <v>0.34</v>
      </c>
      <c r="G4" s="1"/>
      <c r="H4" s="1"/>
    </row>
    <row r="5" spans="1:8" ht="132.75" customHeight="1">
      <c r="A5" s="15">
        <v>3</v>
      </c>
      <c r="B5" s="16"/>
      <c r="C5" s="16" t="s">
        <v>26</v>
      </c>
      <c r="D5" s="17" t="s">
        <v>27</v>
      </c>
      <c r="E5" s="16">
        <v>0.51</v>
      </c>
      <c r="F5" s="16">
        <f t="shared" si="0"/>
        <v>0.51</v>
      </c>
      <c r="G5" s="1"/>
      <c r="H5" s="1"/>
    </row>
    <row r="6" spans="1:8" ht="110.25" customHeight="1">
      <c r="A6" s="15">
        <v>4</v>
      </c>
      <c r="B6" s="16"/>
      <c r="C6" s="16" t="s">
        <v>28</v>
      </c>
      <c r="D6" s="17" t="s">
        <v>29</v>
      </c>
      <c r="E6" s="16">
        <v>0.51</v>
      </c>
      <c r="F6" s="16">
        <f t="shared" si="0"/>
        <v>0.51</v>
      </c>
      <c r="G6" s="1"/>
      <c r="H6" s="1"/>
    </row>
    <row r="7" spans="1:8" ht="110.25" customHeight="1">
      <c r="A7" s="15">
        <v>5</v>
      </c>
      <c r="B7" s="16"/>
      <c r="C7" s="16" t="s">
        <v>30</v>
      </c>
      <c r="D7" s="17" t="s">
        <v>31</v>
      </c>
      <c r="E7" s="16">
        <v>0.22</v>
      </c>
      <c r="F7" s="16">
        <f t="shared" si="0"/>
        <v>0.22</v>
      </c>
      <c r="G7" s="1"/>
      <c r="H7" s="1"/>
    </row>
    <row r="8" spans="1:8" ht="110.25" customHeight="1">
      <c r="A8" s="15">
        <v>6</v>
      </c>
      <c r="B8" s="16"/>
      <c r="C8" s="16" t="s">
        <v>32</v>
      </c>
      <c r="D8" s="17" t="s">
        <v>33</v>
      </c>
      <c r="E8" s="16">
        <v>0.22</v>
      </c>
      <c r="F8" s="16">
        <f t="shared" si="0"/>
        <v>0.22</v>
      </c>
      <c r="G8" s="1"/>
      <c r="H8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E2" sqref="E2"/>
    </sheetView>
  </sheetViews>
  <sheetFormatPr defaultRowHeight="15"/>
  <cols>
    <col min="2" max="2" width="30.7109375" customWidth="1"/>
    <col min="3" max="3" width="24.42578125" customWidth="1"/>
    <col min="4" max="4" width="39.5703125" style="20" customWidth="1"/>
    <col min="5" max="5" width="39.140625" customWidth="1"/>
    <col min="6" max="6" width="33.140625" customWidth="1"/>
    <col min="7" max="7" width="13" customWidth="1"/>
  </cols>
  <sheetData>
    <row r="1" spans="1:8" ht="147" customHeight="1">
      <c r="A1" s="12"/>
      <c r="B1" s="9"/>
      <c r="C1" s="9"/>
      <c r="D1" s="18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19" t="s">
        <v>2</v>
      </c>
      <c r="E2" s="5" t="s">
        <v>9</v>
      </c>
      <c r="F2" s="6" t="s">
        <v>3</v>
      </c>
      <c r="G2" s="7" t="s">
        <v>4</v>
      </c>
      <c r="H2" s="8"/>
    </row>
    <row r="3" spans="1:8" ht="111" customHeight="1">
      <c r="A3" s="15">
        <v>1</v>
      </c>
      <c r="B3" s="16"/>
      <c r="C3" s="16" t="s">
        <v>34</v>
      </c>
      <c r="D3" s="17" t="s">
        <v>35</v>
      </c>
      <c r="E3" s="16">
        <v>0.18</v>
      </c>
      <c r="F3" s="16">
        <f>E3-(E3/100*$H$2)</f>
        <v>0.18</v>
      </c>
      <c r="G3" s="1"/>
      <c r="H3" s="1"/>
    </row>
    <row r="4" spans="1:8" ht="111" customHeight="1">
      <c r="A4" s="15">
        <v>2</v>
      </c>
      <c r="B4" s="16"/>
      <c r="C4" s="16" t="s">
        <v>36</v>
      </c>
      <c r="D4" s="17" t="s">
        <v>37</v>
      </c>
      <c r="E4" s="16">
        <v>0.18</v>
      </c>
      <c r="F4" s="16">
        <f>E4-(E4/100*$H$2)</f>
        <v>0.18</v>
      </c>
      <c r="G4" s="1"/>
      <c r="H4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E7" sqref="E7"/>
    </sheetView>
  </sheetViews>
  <sheetFormatPr defaultRowHeight="15"/>
  <cols>
    <col min="2" max="2" width="24" customWidth="1"/>
    <col min="3" max="3" width="27.140625" customWidth="1"/>
    <col min="4" max="4" width="33.85546875" customWidth="1"/>
    <col min="5" max="5" width="39.140625" customWidth="1"/>
    <col min="6" max="6" width="35" customWidth="1"/>
    <col min="7" max="7" width="13" customWidth="1"/>
  </cols>
  <sheetData>
    <row r="1" spans="1:8" ht="147.75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9</v>
      </c>
      <c r="F2" s="6" t="s">
        <v>3</v>
      </c>
      <c r="G2" s="7" t="s">
        <v>4</v>
      </c>
      <c r="H2" s="8"/>
    </row>
    <row r="3" spans="1:8" ht="101.25" customHeight="1">
      <c r="A3" s="15">
        <v>1</v>
      </c>
      <c r="B3" s="16"/>
      <c r="C3" s="16" t="s">
        <v>38</v>
      </c>
      <c r="D3" s="17" t="s">
        <v>39</v>
      </c>
      <c r="E3" s="16">
        <v>0.8</v>
      </c>
      <c r="F3" s="16">
        <f>E3-(E3/100*$H$2)</f>
        <v>0.8</v>
      </c>
      <c r="G3" s="1"/>
      <c r="H3" s="1"/>
    </row>
    <row r="4" spans="1:8" ht="101.25" customHeight="1">
      <c r="A4" s="15">
        <v>2</v>
      </c>
      <c r="B4" s="16"/>
      <c r="C4" s="16" t="s">
        <v>40</v>
      </c>
      <c r="D4" s="17" t="s">
        <v>41</v>
      </c>
      <c r="E4" s="16">
        <v>0.97</v>
      </c>
      <c r="F4" s="16">
        <f>E4-(E4/100*$H$2)</f>
        <v>0.97</v>
      </c>
      <c r="G4" s="1"/>
      <c r="H4" s="1"/>
    </row>
    <row r="5" spans="1:8" ht="101.25" customHeight="1">
      <c r="A5" s="15">
        <v>3</v>
      </c>
      <c r="B5" s="16"/>
      <c r="C5" s="16" t="s">
        <v>42</v>
      </c>
      <c r="D5" s="17" t="s">
        <v>43</v>
      </c>
      <c r="E5" s="16">
        <v>0.51</v>
      </c>
      <c r="F5" s="16">
        <f>E5-(E5/100*$H$2)</f>
        <v>0.51</v>
      </c>
      <c r="G5" s="1"/>
      <c r="H5" s="1"/>
    </row>
    <row r="6" spans="1:8" ht="101.25" customHeight="1">
      <c r="A6" s="15">
        <v>4</v>
      </c>
      <c r="B6" s="16"/>
      <c r="C6" s="16" t="s">
        <v>44</v>
      </c>
      <c r="D6" s="17" t="s">
        <v>45</v>
      </c>
      <c r="E6" s="16">
        <v>0.51</v>
      </c>
      <c r="F6" s="16">
        <f>E6-(E6/100*$H$2)</f>
        <v>0.51</v>
      </c>
      <c r="G6" s="1"/>
      <c r="H6" s="1"/>
    </row>
    <row r="7" spans="1:8" ht="101.25" customHeight="1">
      <c r="A7" s="15">
        <v>5</v>
      </c>
      <c r="B7" s="16"/>
      <c r="C7" s="16" t="s">
        <v>46</v>
      </c>
      <c r="D7" s="17" t="s">
        <v>47</v>
      </c>
      <c r="E7" s="16">
        <v>0.34</v>
      </c>
      <c r="F7" s="16">
        <f>E7-(E7/100*$H$2)</f>
        <v>0.34</v>
      </c>
      <c r="G7" s="1"/>
      <c r="H7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F4" sqref="F4"/>
    </sheetView>
  </sheetViews>
  <sheetFormatPr defaultRowHeight="15"/>
  <cols>
    <col min="2" max="2" width="23.42578125" customWidth="1"/>
    <col min="3" max="3" width="26.7109375" customWidth="1"/>
    <col min="4" max="4" width="40.7109375" customWidth="1"/>
    <col min="5" max="5" width="34.85546875" customWidth="1"/>
    <col min="6" max="6" width="34.7109375" customWidth="1"/>
    <col min="7" max="7" width="14.140625" customWidth="1"/>
  </cols>
  <sheetData>
    <row r="1" spans="1:8" ht="150.75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9</v>
      </c>
      <c r="F2" s="6" t="s">
        <v>3</v>
      </c>
      <c r="G2" s="7" t="s">
        <v>4</v>
      </c>
      <c r="H2" s="8"/>
    </row>
    <row r="3" spans="1:8" ht="116.25" customHeight="1">
      <c r="A3" s="15">
        <v>1</v>
      </c>
      <c r="B3" s="16"/>
      <c r="C3" s="16" t="s">
        <v>48</v>
      </c>
      <c r="D3" s="17" t="s">
        <v>49</v>
      </c>
      <c r="E3" s="16">
        <v>38.64</v>
      </c>
      <c r="F3" s="16">
        <f>E3-(E3/100*$H$2)</f>
        <v>38.64</v>
      </c>
      <c r="G3" s="1"/>
      <c r="H3" s="1"/>
    </row>
    <row r="4" spans="1:8" ht="116.25" customHeight="1">
      <c r="A4" s="15">
        <v>2</v>
      </c>
      <c r="B4" s="16"/>
      <c r="C4" s="16" t="s">
        <v>50</v>
      </c>
      <c r="D4" s="17" t="s">
        <v>51</v>
      </c>
      <c r="E4" s="16">
        <v>33.119999999999997</v>
      </c>
      <c r="F4" s="16">
        <f>E4-(E4/100*$H$2)</f>
        <v>33.119999999999997</v>
      </c>
      <c r="G4" s="1"/>
      <c r="H4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E4" sqref="E4"/>
    </sheetView>
  </sheetViews>
  <sheetFormatPr defaultRowHeight="15"/>
  <cols>
    <col min="2" max="2" width="21.140625" customWidth="1"/>
    <col min="3" max="3" width="35.85546875" customWidth="1"/>
    <col min="4" max="4" width="44.140625" customWidth="1"/>
    <col min="5" max="5" width="31.140625" customWidth="1"/>
    <col min="6" max="6" width="40.140625" customWidth="1"/>
    <col min="7" max="7" width="10.140625" customWidth="1"/>
  </cols>
  <sheetData>
    <row r="1" spans="1:8" ht="151.5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6</v>
      </c>
      <c r="F2" s="6" t="s">
        <v>3</v>
      </c>
      <c r="G2" s="7" t="s">
        <v>4</v>
      </c>
      <c r="H2" s="8"/>
    </row>
    <row r="3" spans="1:8" ht="126" customHeight="1">
      <c r="A3" s="15">
        <v>1</v>
      </c>
      <c r="B3" s="16"/>
      <c r="C3" s="16" t="s">
        <v>52</v>
      </c>
      <c r="D3" s="17" t="s">
        <v>53</v>
      </c>
      <c r="E3" s="16">
        <v>0.3</v>
      </c>
      <c r="F3" s="16">
        <f>E3-(E3/100*$H$2)</f>
        <v>0.3</v>
      </c>
      <c r="G3" s="1"/>
      <c r="H3" s="1"/>
    </row>
    <row r="4" spans="1:8" ht="126" customHeight="1">
      <c r="A4" s="15">
        <v>2</v>
      </c>
      <c r="B4" s="16"/>
      <c r="C4" s="16" t="s">
        <v>54</v>
      </c>
      <c r="D4" s="17" t="s">
        <v>55</v>
      </c>
      <c r="E4" s="16">
        <v>0.23</v>
      </c>
      <c r="F4" s="16">
        <f>E4-(E4/100*$H$2)</f>
        <v>0.23</v>
      </c>
      <c r="G4" s="1"/>
      <c r="H4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E3" sqref="E3"/>
    </sheetView>
  </sheetViews>
  <sheetFormatPr defaultRowHeight="15"/>
  <cols>
    <col min="2" max="3" width="29.85546875" customWidth="1"/>
    <col min="4" max="4" width="36.7109375" customWidth="1"/>
    <col min="5" max="5" width="40.85546875" customWidth="1"/>
    <col min="6" max="6" width="33.5703125" customWidth="1"/>
    <col min="7" max="7" width="13" customWidth="1"/>
  </cols>
  <sheetData>
    <row r="1" spans="1:8" ht="147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6</v>
      </c>
      <c r="F2" s="6" t="s">
        <v>3</v>
      </c>
      <c r="G2" s="7" t="s">
        <v>4</v>
      </c>
      <c r="H2" s="8"/>
    </row>
    <row r="3" spans="1:8" ht="130.5" customHeight="1">
      <c r="A3" s="15">
        <v>1</v>
      </c>
      <c r="B3" s="16"/>
      <c r="C3" s="16" t="s">
        <v>56</v>
      </c>
      <c r="D3" s="16" t="s">
        <v>57</v>
      </c>
      <c r="E3" s="16">
        <v>0.14000000000000001</v>
      </c>
      <c r="F3" s="16">
        <f>E3-(E3/100*$H$2)</f>
        <v>0.14000000000000001</v>
      </c>
      <c r="G3" s="1"/>
      <c r="H3" s="1"/>
    </row>
    <row r="4" spans="1:8" ht="130.5" customHeight="1">
      <c r="A4" s="15">
        <v>2</v>
      </c>
      <c r="B4" s="16"/>
      <c r="C4" s="16" t="s">
        <v>58</v>
      </c>
      <c r="D4" s="17" t="s">
        <v>59</v>
      </c>
      <c r="E4" s="16">
        <v>0.3</v>
      </c>
      <c r="F4" s="16">
        <f>E4-(E4/100*$H$2)</f>
        <v>0.3</v>
      </c>
      <c r="G4" s="1"/>
      <c r="H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Адаптер</vt:lpstr>
      <vt:lpstr>Заглушки</vt:lpstr>
      <vt:lpstr>Краны</vt:lpstr>
      <vt:lpstr>Муфта</vt:lpstr>
      <vt:lpstr>Стойки</vt:lpstr>
      <vt:lpstr>Тройники</vt:lpstr>
      <vt:lpstr>Трубки</vt:lpstr>
      <vt:lpstr>Углы</vt:lpstr>
      <vt:lpstr>Штуцеры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2020-10-29T14:48:01Z</dcterms:modified>
</cp:coreProperties>
</file>